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75" windowWidth="12915" windowHeight="6720"/>
  </bookViews>
  <sheets>
    <sheet name="Tabelle1" sheetId="1" r:id="rId1"/>
    <sheet name="Tabelle2" sheetId="2" r:id="rId2"/>
    <sheet name="Tabelle3" sheetId="3" r:id="rId3"/>
  </sheets>
  <calcPr calcId="171027"/>
</workbook>
</file>

<file path=xl/calcChain.xml><?xml version="1.0" encoding="utf-8"?>
<calcChain xmlns="http://schemas.openxmlformats.org/spreadsheetml/2006/main">
  <c r="D9" i="1" l="1"/>
  <c r="D3" i="1"/>
  <c r="D2" i="1"/>
  <c r="C3" i="1"/>
  <c r="D4" i="1" s="1"/>
  <c r="E2" i="1" l="1"/>
  <c r="E3" i="1"/>
  <c r="E4" i="1"/>
  <c r="C4" i="1"/>
  <c r="C5" i="1" l="1"/>
  <c r="D5" i="1"/>
  <c r="E5" i="1" l="1"/>
  <c r="C6" i="1"/>
  <c r="D6" i="1"/>
  <c r="C7" i="1" l="1"/>
  <c r="D7" i="1"/>
  <c r="E6" i="1"/>
  <c r="C9" i="1" l="1"/>
  <c r="D8" i="1"/>
  <c r="E7" i="1"/>
  <c r="E8" i="1" l="1"/>
  <c r="E9" i="1"/>
  <c r="C10" i="1"/>
  <c r="D10" i="1"/>
  <c r="E10" i="1"/>
  <c r="C11" i="1" l="1"/>
  <c r="D11" i="1"/>
  <c r="E11" i="1" s="1"/>
  <c r="C12" i="1" l="1"/>
  <c r="D12" i="1"/>
  <c r="E12" i="1" s="1"/>
  <c r="C13" i="1" l="1"/>
  <c r="D13" i="1"/>
  <c r="E13" i="1" s="1"/>
  <c r="C14" i="1" l="1"/>
  <c r="D14" i="1"/>
  <c r="E14" i="1"/>
  <c r="C15" i="1" l="1"/>
  <c r="D15" i="1"/>
  <c r="E15" i="1" s="1"/>
  <c r="C16" i="1" l="1"/>
  <c r="D16" i="1"/>
  <c r="E16" i="1" s="1"/>
  <c r="C17" i="1" l="1"/>
  <c r="D17" i="1"/>
  <c r="E17" i="1" s="1"/>
  <c r="C18" i="1" l="1"/>
  <c r="D18" i="1"/>
  <c r="E18" i="1" s="1"/>
</calcChain>
</file>

<file path=xl/sharedStrings.xml><?xml version="1.0" encoding="utf-8"?>
<sst xmlns="http://schemas.openxmlformats.org/spreadsheetml/2006/main" count="5" uniqueCount="5">
  <si>
    <t>Einzahlung</t>
  </si>
  <si>
    <t>Rückkaufwert</t>
  </si>
  <si>
    <t>Eingezahlt Jahr</t>
  </si>
  <si>
    <t>Eingezahlt gesamt</t>
  </si>
  <si>
    <t>Garantierte Kapitalabfindung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</si>
</sst>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€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4" fontId="0" fillId="0" borderId="2" xfId="0" applyNumberFormat="1" applyBorder="1" applyAlignment="1">
      <alignment horizontal="right"/>
    </xf>
    <xf numFmtId="164" fontId="0" fillId="0" borderId="0" xfId="0" applyNumberFormat="1" applyAlignment="1">
      <alignment horizontal="righ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8"/>
  <sheetViews>
    <sheetView tabSelected="1" workbookViewId="0">
      <selection activeCell="D13" sqref="D13"/>
    </sheetView>
  </sheetViews>
  <sheetFormatPr baseColWidth="10" defaultRowHeight="15" x14ac:dyDescent="0.25"/>
  <cols>
    <col min="1" max="3" width="11.42578125" style="3"/>
    <col min="4" max="4" width="16" style="3" customWidth="1"/>
    <col min="5" max="5" width="18.5703125" style="3" customWidth="1"/>
    <col min="6" max="6" width="14.5703125" style="3" customWidth="1"/>
    <col min="7" max="7" width="29.140625" style="3" customWidth="1"/>
    <col min="8" max="16384" width="11.42578125" style="3"/>
  </cols>
  <sheetData>
    <row r="1" spans="2:8" x14ac:dyDescent="0.25">
      <c r="B1" s="1"/>
      <c r="C1" s="2" t="s">
        <v>0</v>
      </c>
      <c r="D1" s="2" t="s">
        <v>2</v>
      </c>
      <c r="E1" s="2" t="s">
        <v>3</v>
      </c>
      <c r="F1" s="2" t="s">
        <v>1</v>
      </c>
      <c r="G1" s="2" t="s">
        <v>4</v>
      </c>
      <c r="H1" s="2"/>
    </row>
    <row r="2" spans="2:8" x14ac:dyDescent="0.25">
      <c r="B2" s="4">
        <v>38322</v>
      </c>
      <c r="C2" s="5">
        <v>35</v>
      </c>
      <c r="D2" s="5">
        <f>C2</f>
        <v>35</v>
      </c>
      <c r="E2" s="5">
        <f>D2</f>
        <v>35</v>
      </c>
      <c r="F2" s="5"/>
      <c r="G2" s="5"/>
    </row>
    <row r="3" spans="2:8" x14ac:dyDescent="0.25">
      <c r="B3" s="4">
        <v>38687</v>
      </c>
      <c r="C3" s="5">
        <f>C2*1.1</f>
        <v>38.5</v>
      </c>
      <c r="D3" s="5">
        <f>12*C2</f>
        <v>420</v>
      </c>
      <c r="E3" s="5">
        <f>SUM(D2:D3)</f>
        <v>455</v>
      </c>
      <c r="F3" s="5"/>
      <c r="G3" s="5"/>
    </row>
    <row r="4" spans="2:8" x14ac:dyDescent="0.25">
      <c r="B4" s="4">
        <v>39052</v>
      </c>
      <c r="C4" s="5">
        <f t="shared" ref="C4:C18" si="0">C3*1.1</f>
        <v>42.35</v>
      </c>
      <c r="D4" s="5">
        <f>12*C3</f>
        <v>462</v>
      </c>
      <c r="E4" s="5">
        <f>SUM(D2:D4)</f>
        <v>917</v>
      </c>
      <c r="F4" s="5"/>
      <c r="G4" s="5"/>
    </row>
    <row r="5" spans="2:8" x14ac:dyDescent="0.25">
      <c r="B5" s="4">
        <v>39417</v>
      </c>
      <c r="C5" s="5">
        <f t="shared" si="0"/>
        <v>46.585000000000008</v>
      </c>
      <c r="D5" s="5">
        <f>12*C4</f>
        <v>508.20000000000005</v>
      </c>
      <c r="E5" s="5">
        <f>SUM(D2:D5)</f>
        <v>1425.2</v>
      </c>
      <c r="F5" s="5"/>
      <c r="G5" s="5"/>
    </row>
    <row r="6" spans="2:8" x14ac:dyDescent="0.25">
      <c r="B6" s="4">
        <v>39783</v>
      </c>
      <c r="C6" s="5">
        <f t="shared" si="0"/>
        <v>51.243500000000012</v>
      </c>
      <c r="D6" s="5">
        <f>12*C5</f>
        <v>559.0200000000001</v>
      </c>
      <c r="E6" s="5">
        <f>SUM(D2:D6)</f>
        <v>1984.2200000000003</v>
      </c>
      <c r="F6" s="5"/>
      <c r="G6" s="5"/>
    </row>
    <row r="7" spans="2:8" x14ac:dyDescent="0.25">
      <c r="B7" s="4">
        <v>40148</v>
      </c>
      <c r="C7" s="5">
        <f t="shared" si="0"/>
        <v>56.367850000000018</v>
      </c>
      <c r="D7" s="5">
        <f t="shared" ref="D7:D18" si="1">12*C6</f>
        <v>614.92200000000014</v>
      </c>
      <c r="E7" s="5">
        <f>SUM(D2:D7)</f>
        <v>2599.1420000000003</v>
      </c>
      <c r="F7" s="5"/>
      <c r="G7" s="5"/>
    </row>
    <row r="8" spans="2:8" x14ac:dyDescent="0.25">
      <c r="B8" s="4">
        <v>40513</v>
      </c>
      <c r="C8" s="5">
        <v>62.02</v>
      </c>
      <c r="D8" s="5">
        <f t="shared" si="1"/>
        <v>676.41420000000016</v>
      </c>
      <c r="E8" s="5">
        <f>SUM(D2:D8)</f>
        <v>3275.5562000000004</v>
      </c>
      <c r="F8" s="5"/>
      <c r="G8" s="5">
        <v>36759</v>
      </c>
    </row>
    <row r="9" spans="2:8" x14ac:dyDescent="0.25">
      <c r="B9" s="4">
        <v>40878</v>
      </c>
      <c r="C9" s="5">
        <f t="shared" si="0"/>
        <v>68.222000000000008</v>
      </c>
      <c r="D9" s="5">
        <f t="shared" si="1"/>
        <v>744.24</v>
      </c>
      <c r="E9" s="5">
        <f>SUM(D2:D9)</f>
        <v>4019.7962000000007</v>
      </c>
      <c r="F9" s="5"/>
      <c r="G9" s="5"/>
    </row>
    <row r="10" spans="2:8" x14ac:dyDescent="0.25">
      <c r="B10" s="4">
        <v>41244</v>
      </c>
      <c r="C10" s="5">
        <f t="shared" si="0"/>
        <v>75.044200000000018</v>
      </c>
      <c r="D10" s="5">
        <f t="shared" si="1"/>
        <v>818.6640000000001</v>
      </c>
      <c r="E10" s="5">
        <f>SUM(D2:D10)</f>
        <v>4838.4602000000004</v>
      </c>
      <c r="F10" s="5"/>
      <c r="G10" s="5"/>
    </row>
    <row r="11" spans="2:8" x14ac:dyDescent="0.25">
      <c r="B11" s="4">
        <v>41609</v>
      </c>
      <c r="C11" s="5">
        <f t="shared" si="0"/>
        <v>82.548620000000028</v>
      </c>
      <c r="D11" s="5">
        <f t="shared" si="1"/>
        <v>900.53040000000021</v>
      </c>
      <c r="E11" s="5">
        <f>SUM(D2:D11)</f>
        <v>5738.990600000001</v>
      </c>
      <c r="F11" s="5">
        <v>4566</v>
      </c>
      <c r="G11" s="5">
        <v>46086</v>
      </c>
    </row>
    <row r="12" spans="2:8" x14ac:dyDescent="0.25">
      <c r="B12" s="4">
        <v>41974</v>
      </c>
      <c r="C12" s="5">
        <f t="shared" si="0"/>
        <v>90.803482000000045</v>
      </c>
      <c r="D12" s="5">
        <f t="shared" si="1"/>
        <v>990.58344000000034</v>
      </c>
      <c r="E12" s="5">
        <f>SUM(D2:D12)</f>
        <v>6729.5740400000013</v>
      </c>
      <c r="F12" s="5">
        <v>6569</v>
      </c>
      <c r="G12" s="5">
        <v>53040</v>
      </c>
    </row>
    <row r="13" spans="2:8" x14ac:dyDescent="0.25">
      <c r="B13" s="4">
        <v>42339</v>
      </c>
      <c r="C13" s="5">
        <f t="shared" si="0"/>
        <v>99.883830200000062</v>
      </c>
      <c r="D13" s="5">
        <f t="shared" si="1"/>
        <v>1089.6417840000006</v>
      </c>
      <c r="E13" s="5">
        <f>SUM(D2:D13)</f>
        <v>7819.2158240000017</v>
      </c>
      <c r="F13" s="5">
        <v>6596</v>
      </c>
      <c r="G13" s="5">
        <v>53040</v>
      </c>
    </row>
    <row r="14" spans="2:8" x14ac:dyDescent="0.25">
      <c r="B14" s="4">
        <v>42705</v>
      </c>
      <c r="C14" s="5">
        <f t="shared" si="0"/>
        <v>109.87221322000008</v>
      </c>
      <c r="D14" s="5">
        <f t="shared" si="1"/>
        <v>1198.6059624000009</v>
      </c>
      <c r="E14" s="5">
        <f>SUM(D2:D14)</f>
        <v>9017.8217864000035</v>
      </c>
      <c r="F14" s="5"/>
      <c r="G14" s="5"/>
    </row>
    <row r="15" spans="2:8" x14ac:dyDescent="0.25">
      <c r="B15" s="4">
        <v>43070</v>
      </c>
      <c r="C15" s="5">
        <f t="shared" si="0"/>
        <v>120.85943454200009</v>
      </c>
      <c r="D15" s="5">
        <f t="shared" si="1"/>
        <v>1318.466558640001</v>
      </c>
      <c r="E15" s="5">
        <f>SUM(D2:D15)</f>
        <v>10336.288345040004</v>
      </c>
      <c r="F15" s="5"/>
      <c r="G15" s="5"/>
    </row>
    <row r="16" spans="2:8" x14ac:dyDescent="0.25">
      <c r="B16" s="4">
        <v>43435</v>
      </c>
      <c r="C16" s="5">
        <f t="shared" si="0"/>
        <v>132.94537799620011</v>
      </c>
      <c r="D16" s="5">
        <f t="shared" si="1"/>
        <v>1450.3132145040011</v>
      </c>
      <c r="E16" s="5">
        <f>SUM(D2:D16)</f>
        <v>11786.601559544006</v>
      </c>
      <c r="F16" s="5"/>
      <c r="G16" s="5"/>
    </row>
    <row r="17" spans="2:7" x14ac:dyDescent="0.25">
      <c r="B17" s="4">
        <v>43800</v>
      </c>
      <c r="C17" s="5">
        <f t="shared" si="0"/>
        <v>146.23991579582014</v>
      </c>
      <c r="D17" s="5">
        <f t="shared" si="1"/>
        <v>1595.3445359544012</v>
      </c>
      <c r="E17" s="5">
        <f>SUM(D2:D17)</f>
        <v>13381.946095498406</v>
      </c>
      <c r="F17" s="5"/>
      <c r="G17" s="5"/>
    </row>
    <row r="18" spans="2:7" x14ac:dyDescent="0.25">
      <c r="B18" s="4">
        <v>44166</v>
      </c>
      <c r="C18" s="5">
        <f t="shared" si="0"/>
        <v>160.86390737540216</v>
      </c>
      <c r="D18" s="5">
        <f t="shared" si="1"/>
        <v>1754.8789895498417</v>
      </c>
      <c r="E18" s="5">
        <f>SUM(D2:D18)</f>
        <v>15136.825085048247</v>
      </c>
      <c r="F18" s="5"/>
      <c r="G18" s="5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</dc:creator>
  <cp:lastModifiedBy>User</cp:lastModifiedBy>
  <dcterms:created xsi:type="dcterms:W3CDTF">2015-10-01T13:04:22Z</dcterms:created>
  <dcterms:modified xsi:type="dcterms:W3CDTF">2016-05-06T19:17:02Z</dcterms:modified>
</cp:coreProperties>
</file>