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Shif/Documents/"/>
    </mc:Choice>
  </mc:AlternateContent>
  <xr:revisionPtr revIDLastSave="0" documentId="8_{7ED817A7-50EE-2C4D-A42C-988022584878}" xr6:coauthVersionLast="34" xr6:coauthVersionMax="34" xr10:uidLastSave="{00000000-0000-0000-0000-000000000000}"/>
  <bookViews>
    <workbookView xWindow="900" yWindow="460" windowWidth="32700" windowHeight="20540" xr2:uid="{CE09CBE8-5A99-D54E-81D8-2189BB7CDA92}"/>
  </bookViews>
  <sheets>
    <sheet name="Finanzen" sheetId="1" r:id="rId1"/>
    <sheet name="Grafik" sheetId="3" r:id="rId2"/>
  </sheets>
  <definedNames>
    <definedName name="_xlnm._FilterDatabase" localSheetId="0" hidden="1">Finanzen!$C$1:$AC$1</definedName>
    <definedName name="_xlnm.Print_Titles" localSheetId="0">Finanzen!$A:$B,Finanzen!$1:$1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2" i="1" l="1"/>
  <c r="E121" i="1"/>
  <c r="AC83" i="1"/>
  <c r="AC82" i="1"/>
  <c r="AC81" i="1"/>
  <c r="AE83" i="1"/>
  <c r="AE82" i="1"/>
  <c r="AE81" i="1"/>
  <c r="AA84" i="1"/>
  <c r="Y84" i="1"/>
  <c r="W84" i="1"/>
  <c r="U84" i="1"/>
  <c r="S84" i="1"/>
  <c r="Q84" i="1"/>
  <c r="O84" i="1"/>
  <c r="M84" i="1"/>
  <c r="K84" i="1"/>
  <c r="I84" i="1"/>
  <c r="G84" i="1"/>
  <c r="E84" i="1"/>
  <c r="D103" i="1" l="1"/>
  <c r="D10" i="1"/>
  <c r="D132" i="1" s="1"/>
  <c r="D7" i="1"/>
  <c r="D131" i="1" s="1"/>
  <c r="D133" i="1" l="1"/>
  <c r="E7" i="1"/>
  <c r="E10" i="1"/>
  <c r="F81" i="1" l="1"/>
  <c r="F82" i="1"/>
  <c r="F83" i="1"/>
  <c r="AE128" i="1"/>
  <c r="AC93" i="1"/>
  <c r="AE94" i="1" l="1"/>
  <c r="AC94" i="1"/>
  <c r="AC91" i="1"/>
  <c r="AC90" i="1"/>
  <c r="AC89" i="1"/>
  <c r="AC88" i="1"/>
  <c r="AC87" i="1"/>
  <c r="AC85" i="1"/>
  <c r="AC80" i="1"/>
  <c r="AC79" i="1"/>
  <c r="AC78" i="1"/>
  <c r="AC84" i="1" s="1"/>
  <c r="AC76" i="1"/>
  <c r="AC75" i="1"/>
  <c r="AC74" i="1"/>
  <c r="AC73" i="1"/>
  <c r="AC72" i="1"/>
  <c r="AC71" i="1"/>
  <c r="AC70" i="1"/>
  <c r="AC68" i="1"/>
  <c r="AC67" i="1"/>
  <c r="AC65" i="1"/>
  <c r="AC64" i="1"/>
  <c r="AC63" i="1"/>
  <c r="AC62" i="1"/>
  <c r="AC60" i="1"/>
  <c r="AC59" i="1"/>
  <c r="AC57" i="1"/>
  <c r="AC56" i="1"/>
  <c r="AC55" i="1"/>
  <c r="AC54" i="1"/>
  <c r="AC52" i="1"/>
  <c r="AC50" i="1"/>
  <c r="AC49" i="1"/>
  <c r="AC44" i="1"/>
  <c r="AC45" i="1"/>
  <c r="AC46" i="1"/>
  <c r="AC47" i="1"/>
  <c r="AC38" i="1"/>
  <c r="AC39" i="1"/>
  <c r="AC37" i="1"/>
  <c r="AC33" i="1"/>
  <c r="AC34" i="1"/>
  <c r="AC35" i="1"/>
  <c r="AC32" i="1"/>
  <c r="AC24" i="1"/>
  <c r="AC25" i="1"/>
  <c r="AC26" i="1"/>
  <c r="AC27" i="1"/>
  <c r="AC28" i="1"/>
  <c r="AC29" i="1"/>
  <c r="AC30" i="1"/>
  <c r="AC23" i="1"/>
  <c r="AC21" i="1"/>
  <c r="AC20" i="1"/>
  <c r="AC19" i="1"/>
  <c r="AC18" i="1"/>
  <c r="AC17" i="1"/>
  <c r="AC15" i="1"/>
  <c r="AC14" i="1"/>
  <c r="AC13" i="1"/>
  <c r="AE93" i="1"/>
  <c r="AE91" i="1"/>
  <c r="AE90" i="1"/>
  <c r="AE89" i="1"/>
  <c r="AE88" i="1"/>
  <c r="AE87" i="1"/>
  <c r="AE85" i="1"/>
  <c r="AE80" i="1"/>
  <c r="AE79" i="1"/>
  <c r="AE78" i="1"/>
  <c r="AE76" i="1"/>
  <c r="AE75" i="1"/>
  <c r="AE74" i="1"/>
  <c r="AE73" i="1"/>
  <c r="AE72" i="1"/>
  <c r="AE71" i="1"/>
  <c r="AE70" i="1"/>
  <c r="AE68" i="1"/>
  <c r="AE67" i="1"/>
  <c r="AE65" i="1"/>
  <c r="AE64" i="1"/>
  <c r="AE63" i="1"/>
  <c r="AE62" i="1"/>
  <c r="AE60" i="1"/>
  <c r="AE59" i="1"/>
  <c r="AE57" i="1"/>
  <c r="AE56" i="1"/>
  <c r="AE55" i="1"/>
  <c r="AE54" i="1"/>
  <c r="AE52" i="1"/>
  <c r="AE50" i="1"/>
  <c r="AE49" i="1"/>
  <c r="AE47" i="1"/>
  <c r="AE46" i="1"/>
  <c r="AE45" i="1"/>
  <c r="AE44" i="1"/>
  <c r="AE39" i="1"/>
  <c r="AE38" i="1"/>
  <c r="AE37" i="1"/>
  <c r="AE33" i="1"/>
  <c r="AE34" i="1"/>
  <c r="AE35" i="1"/>
  <c r="AE32" i="1"/>
  <c r="AE24" i="1"/>
  <c r="AE25" i="1"/>
  <c r="AE26" i="1"/>
  <c r="AE27" i="1"/>
  <c r="AE28" i="1"/>
  <c r="AE29" i="1"/>
  <c r="AE30" i="1"/>
  <c r="AE23" i="1"/>
  <c r="AE18" i="1"/>
  <c r="AE19" i="1"/>
  <c r="AE20" i="1"/>
  <c r="AE21" i="1"/>
  <c r="AE17" i="1"/>
  <c r="AE15" i="1"/>
  <c r="AE14" i="1"/>
  <c r="AE13" i="1"/>
  <c r="AE9" i="1"/>
  <c r="AE8" i="1"/>
  <c r="AE6" i="1"/>
  <c r="AE5" i="1"/>
  <c r="AE4" i="1"/>
  <c r="AE3" i="1"/>
  <c r="AC9" i="1"/>
  <c r="AC8" i="1"/>
  <c r="AC10" i="1" s="1"/>
  <c r="AC6" i="1"/>
  <c r="AC5" i="1"/>
  <c r="AC4" i="1"/>
  <c r="AC3" i="1"/>
  <c r="W102" i="1"/>
  <c r="U102" i="1"/>
  <c r="S102" i="1"/>
  <c r="Q102" i="1"/>
  <c r="O102" i="1"/>
  <c r="M102" i="1"/>
  <c r="K102" i="1"/>
  <c r="I102" i="1"/>
  <c r="G102" i="1"/>
  <c r="E102" i="1"/>
  <c r="W101" i="1"/>
  <c r="U101" i="1"/>
  <c r="S101" i="1"/>
  <c r="Q101" i="1"/>
  <c r="O101" i="1"/>
  <c r="M101" i="1"/>
  <c r="K101" i="1"/>
  <c r="I101" i="1"/>
  <c r="G101" i="1"/>
  <c r="E101" i="1"/>
  <c r="W100" i="1"/>
  <c r="U100" i="1"/>
  <c r="S100" i="1"/>
  <c r="Q100" i="1"/>
  <c r="O100" i="1"/>
  <c r="M100" i="1"/>
  <c r="K100" i="1"/>
  <c r="I100" i="1"/>
  <c r="G100" i="1"/>
  <c r="E100" i="1"/>
  <c r="W99" i="1"/>
  <c r="U99" i="1"/>
  <c r="S99" i="1"/>
  <c r="Q99" i="1"/>
  <c r="O99" i="1"/>
  <c r="M99" i="1"/>
  <c r="K99" i="1"/>
  <c r="I99" i="1"/>
  <c r="G99" i="1"/>
  <c r="E99" i="1"/>
  <c r="W98" i="1"/>
  <c r="U98" i="1"/>
  <c r="S98" i="1"/>
  <c r="Q98" i="1"/>
  <c r="O98" i="1"/>
  <c r="M98" i="1"/>
  <c r="K98" i="1"/>
  <c r="I98" i="1"/>
  <c r="G98" i="1"/>
  <c r="E98" i="1"/>
  <c r="W97" i="1"/>
  <c r="U97" i="1"/>
  <c r="S97" i="1"/>
  <c r="Q97" i="1"/>
  <c r="O97" i="1"/>
  <c r="M97" i="1"/>
  <c r="K97" i="1"/>
  <c r="I97" i="1"/>
  <c r="G97" i="1"/>
  <c r="E97" i="1"/>
  <c r="W95" i="1"/>
  <c r="W119" i="1" s="1"/>
  <c r="U95" i="1"/>
  <c r="U119" i="1" s="1"/>
  <c r="S95" i="1"/>
  <c r="S119" i="1" s="1"/>
  <c r="Q95" i="1"/>
  <c r="Q119" i="1" s="1"/>
  <c r="O95" i="1"/>
  <c r="O119" i="1" s="1"/>
  <c r="M95" i="1"/>
  <c r="M119" i="1" s="1"/>
  <c r="K95" i="1"/>
  <c r="K119" i="1" s="1"/>
  <c r="I95" i="1"/>
  <c r="I119" i="1" s="1"/>
  <c r="G95" i="1"/>
  <c r="G119" i="1" s="1"/>
  <c r="E95" i="1"/>
  <c r="W92" i="1"/>
  <c r="W118" i="1" s="1"/>
  <c r="U92" i="1"/>
  <c r="U118" i="1" s="1"/>
  <c r="S92" i="1"/>
  <c r="S118" i="1" s="1"/>
  <c r="Q92" i="1"/>
  <c r="Q118" i="1" s="1"/>
  <c r="O92" i="1"/>
  <c r="O118" i="1" s="1"/>
  <c r="M92" i="1"/>
  <c r="M118" i="1" s="1"/>
  <c r="K92" i="1"/>
  <c r="K118" i="1" s="1"/>
  <c r="L118" i="1" s="1"/>
  <c r="I92" i="1"/>
  <c r="I118" i="1" s="1"/>
  <c r="G92" i="1"/>
  <c r="G118" i="1" s="1"/>
  <c r="E118" i="1"/>
  <c r="W86" i="1"/>
  <c r="W117" i="1" s="1"/>
  <c r="X117" i="1" s="1"/>
  <c r="U86" i="1"/>
  <c r="U117" i="1" s="1"/>
  <c r="S86" i="1"/>
  <c r="S117" i="1" s="1"/>
  <c r="Q86" i="1"/>
  <c r="Q117" i="1" s="1"/>
  <c r="O86" i="1"/>
  <c r="O117" i="1" s="1"/>
  <c r="P117" i="1" s="1"/>
  <c r="M86" i="1"/>
  <c r="M117" i="1" s="1"/>
  <c r="K86" i="1"/>
  <c r="K117" i="1" s="1"/>
  <c r="I86" i="1"/>
  <c r="I117" i="1" s="1"/>
  <c r="G86" i="1"/>
  <c r="G117" i="1" s="1"/>
  <c r="E86" i="1"/>
  <c r="E117" i="1" s="1"/>
  <c r="W116" i="1"/>
  <c r="U116" i="1"/>
  <c r="S116" i="1"/>
  <c r="T116" i="1" s="1"/>
  <c r="Q116" i="1"/>
  <c r="O116" i="1"/>
  <c r="M116" i="1"/>
  <c r="K116" i="1"/>
  <c r="L116" i="1" s="1"/>
  <c r="I116" i="1"/>
  <c r="G116" i="1"/>
  <c r="E116" i="1"/>
  <c r="W77" i="1"/>
  <c r="W115" i="1" s="1"/>
  <c r="X115" i="1" s="1"/>
  <c r="U77" i="1"/>
  <c r="U115" i="1" s="1"/>
  <c r="S77" i="1"/>
  <c r="S115" i="1" s="1"/>
  <c r="Q77" i="1"/>
  <c r="Q115" i="1" s="1"/>
  <c r="O77" i="1"/>
  <c r="O115" i="1" s="1"/>
  <c r="P115" i="1" s="1"/>
  <c r="M77" i="1"/>
  <c r="M115" i="1" s="1"/>
  <c r="K77" i="1"/>
  <c r="K115" i="1" s="1"/>
  <c r="I77" i="1"/>
  <c r="I115" i="1" s="1"/>
  <c r="G77" i="1"/>
  <c r="G115" i="1" s="1"/>
  <c r="H115" i="1" s="1"/>
  <c r="E77" i="1"/>
  <c r="W69" i="1"/>
  <c r="U69" i="1"/>
  <c r="S69" i="1"/>
  <c r="Q69" i="1"/>
  <c r="O69" i="1"/>
  <c r="M69" i="1"/>
  <c r="K69" i="1"/>
  <c r="I69" i="1"/>
  <c r="G69" i="1"/>
  <c r="E69" i="1"/>
  <c r="W66" i="1"/>
  <c r="W113" i="1" s="1"/>
  <c r="X113" i="1" s="1"/>
  <c r="U66" i="1"/>
  <c r="U113" i="1" s="1"/>
  <c r="S66" i="1"/>
  <c r="S113" i="1" s="1"/>
  <c r="Q66" i="1"/>
  <c r="Q113" i="1" s="1"/>
  <c r="O66" i="1"/>
  <c r="O113" i="1" s="1"/>
  <c r="P113" i="1" s="1"/>
  <c r="M66" i="1"/>
  <c r="M113" i="1" s="1"/>
  <c r="K66" i="1"/>
  <c r="K113" i="1" s="1"/>
  <c r="I66" i="1"/>
  <c r="I113" i="1" s="1"/>
  <c r="G66" i="1"/>
  <c r="G113" i="1" s="1"/>
  <c r="H113" i="1" s="1"/>
  <c r="E66" i="1"/>
  <c r="E113" i="1" s="1"/>
  <c r="W61" i="1"/>
  <c r="W112" i="1" s="1"/>
  <c r="U61" i="1"/>
  <c r="U112" i="1" s="1"/>
  <c r="S61" i="1"/>
  <c r="S112" i="1" s="1"/>
  <c r="T112" i="1" s="1"/>
  <c r="Q61" i="1"/>
  <c r="Q112" i="1" s="1"/>
  <c r="O61" i="1"/>
  <c r="O112" i="1" s="1"/>
  <c r="M61" i="1"/>
  <c r="M112" i="1" s="1"/>
  <c r="K61" i="1"/>
  <c r="K112" i="1" s="1"/>
  <c r="L112" i="1" s="1"/>
  <c r="I61" i="1"/>
  <c r="I112" i="1" s="1"/>
  <c r="G61" i="1"/>
  <c r="G112" i="1" s="1"/>
  <c r="E61" i="1"/>
  <c r="E112" i="1" s="1"/>
  <c r="W58" i="1"/>
  <c r="W111" i="1" s="1"/>
  <c r="X111" i="1" s="1"/>
  <c r="U58" i="1"/>
  <c r="U111" i="1" s="1"/>
  <c r="S58" i="1"/>
  <c r="S111" i="1" s="1"/>
  <c r="Q58" i="1"/>
  <c r="Q111" i="1" s="1"/>
  <c r="O58" i="1"/>
  <c r="O111" i="1" s="1"/>
  <c r="P111" i="1" s="1"/>
  <c r="M58" i="1"/>
  <c r="M111" i="1" s="1"/>
  <c r="K58" i="1"/>
  <c r="K111" i="1" s="1"/>
  <c r="I58" i="1"/>
  <c r="I111" i="1" s="1"/>
  <c r="G58" i="1"/>
  <c r="G111" i="1" s="1"/>
  <c r="H111" i="1" s="1"/>
  <c r="W51" i="1"/>
  <c r="W110" i="1" s="1"/>
  <c r="U51" i="1"/>
  <c r="U110" i="1" s="1"/>
  <c r="S51" i="1"/>
  <c r="S110" i="1" s="1"/>
  <c r="Q51" i="1"/>
  <c r="Q110" i="1" s="1"/>
  <c r="R110" i="1" s="1"/>
  <c r="O51" i="1"/>
  <c r="O110" i="1" s="1"/>
  <c r="M51" i="1"/>
  <c r="M110" i="1" s="1"/>
  <c r="K51" i="1"/>
  <c r="K110" i="1" s="1"/>
  <c r="I51" i="1"/>
  <c r="I110" i="1" s="1"/>
  <c r="J110" i="1" s="1"/>
  <c r="G51" i="1"/>
  <c r="G110" i="1" s="1"/>
  <c r="E51" i="1"/>
  <c r="E110" i="1" s="1"/>
  <c r="U48" i="1"/>
  <c r="U109" i="1" s="1"/>
  <c r="M48" i="1"/>
  <c r="M109" i="1" s="1"/>
  <c r="W40" i="1"/>
  <c r="W108" i="1" s="1"/>
  <c r="U40" i="1"/>
  <c r="U108" i="1" s="1"/>
  <c r="S40" i="1"/>
  <c r="S108" i="1" s="1"/>
  <c r="T108" i="1" s="1"/>
  <c r="Q40" i="1"/>
  <c r="Q108" i="1" s="1"/>
  <c r="O40" i="1"/>
  <c r="O108" i="1" s="1"/>
  <c r="M40" i="1"/>
  <c r="M108" i="1" s="1"/>
  <c r="K40" i="1"/>
  <c r="K108" i="1" s="1"/>
  <c r="L108" i="1" s="1"/>
  <c r="I40" i="1"/>
  <c r="I108" i="1" s="1"/>
  <c r="G40" i="1"/>
  <c r="G108" i="1" s="1"/>
  <c r="E40" i="1"/>
  <c r="E108" i="1" s="1"/>
  <c r="W36" i="1"/>
  <c r="W107" i="1" s="1"/>
  <c r="X107" i="1" s="1"/>
  <c r="U36" i="1"/>
  <c r="U107" i="1" s="1"/>
  <c r="S36" i="1"/>
  <c r="S107" i="1" s="1"/>
  <c r="Q36" i="1"/>
  <c r="Q107" i="1" s="1"/>
  <c r="O36" i="1"/>
  <c r="O107" i="1" s="1"/>
  <c r="P107" i="1" s="1"/>
  <c r="M36" i="1"/>
  <c r="M107" i="1" s="1"/>
  <c r="K36" i="1"/>
  <c r="K107" i="1" s="1"/>
  <c r="I36" i="1"/>
  <c r="I107" i="1" s="1"/>
  <c r="G36" i="1"/>
  <c r="G107" i="1" s="1"/>
  <c r="H107" i="1" s="1"/>
  <c r="E36" i="1"/>
  <c r="W31" i="1"/>
  <c r="W106" i="1" s="1"/>
  <c r="U31" i="1"/>
  <c r="U106" i="1" s="1"/>
  <c r="S31" i="1"/>
  <c r="S106" i="1" s="1"/>
  <c r="T106" i="1" s="1"/>
  <c r="Q31" i="1"/>
  <c r="Q106" i="1" s="1"/>
  <c r="O31" i="1"/>
  <c r="O106" i="1" s="1"/>
  <c r="M31" i="1"/>
  <c r="M106" i="1" s="1"/>
  <c r="K31" i="1"/>
  <c r="K106" i="1" s="1"/>
  <c r="L106" i="1" s="1"/>
  <c r="I31" i="1"/>
  <c r="I106" i="1" s="1"/>
  <c r="G31" i="1"/>
  <c r="G106" i="1" s="1"/>
  <c r="E31" i="1"/>
  <c r="E106" i="1" s="1"/>
  <c r="W22" i="1"/>
  <c r="W105" i="1" s="1"/>
  <c r="X105" i="1" s="1"/>
  <c r="U22" i="1"/>
  <c r="U105" i="1" s="1"/>
  <c r="S22" i="1"/>
  <c r="S105" i="1" s="1"/>
  <c r="Q22" i="1"/>
  <c r="Q105" i="1" s="1"/>
  <c r="O22" i="1"/>
  <c r="O105" i="1" s="1"/>
  <c r="P105" i="1" s="1"/>
  <c r="M22" i="1"/>
  <c r="M105" i="1" s="1"/>
  <c r="K22" i="1"/>
  <c r="K105" i="1" s="1"/>
  <c r="I22" i="1"/>
  <c r="I105" i="1" s="1"/>
  <c r="G22" i="1"/>
  <c r="G105" i="1" s="1"/>
  <c r="H105" i="1" s="1"/>
  <c r="E22" i="1"/>
  <c r="E105" i="1" s="1"/>
  <c r="W16" i="1"/>
  <c r="W104" i="1" s="1"/>
  <c r="U16" i="1"/>
  <c r="U104" i="1" s="1"/>
  <c r="S16" i="1"/>
  <c r="S104" i="1" s="1"/>
  <c r="Q16" i="1"/>
  <c r="Q104" i="1" s="1"/>
  <c r="O16" i="1"/>
  <c r="O104" i="1" s="1"/>
  <c r="M16" i="1"/>
  <c r="M104" i="1" s="1"/>
  <c r="K16" i="1"/>
  <c r="K104" i="1" s="1"/>
  <c r="I16" i="1"/>
  <c r="I104" i="1" s="1"/>
  <c r="G16" i="1"/>
  <c r="G104" i="1" s="1"/>
  <c r="E16" i="1"/>
  <c r="E104" i="1" s="1"/>
  <c r="W10" i="1"/>
  <c r="W132" i="1" s="1"/>
  <c r="U10" i="1"/>
  <c r="S10" i="1"/>
  <c r="Q10" i="1"/>
  <c r="Q132" i="1" s="1"/>
  <c r="O10" i="1"/>
  <c r="O132" i="1" s="1"/>
  <c r="M10" i="1"/>
  <c r="K10" i="1"/>
  <c r="I10" i="1"/>
  <c r="I132" i="1" s="1"/>
  <c r="G10" i="1"/>
  <c r="G132" i="1" s="1"/>
  <c r="J8" i="1"/>
  <c r="W7" i="1"/>
  <c r="X5" i="1" s="1"/>
  <c r="X99" i="1" s="1"/>
  <c r="U7" i="1"/>
  <c r="S7" i="1"/>
  <c r="T4" i="1" s="1"/>
  <c r="T98" i="1" s="1"/>
  <c r="Q7" i="1"/>
  <c r="O7" i="1"/>
  <c r="M7" i="1"/>
  <c r="K7" i="1"/>
  <c r="I7" i="1"/>
  <c r="G7" i="1"/>
  <c r="Y102" i="1"/>
  <c r="Y100" i="1"/>
  <c r="Y99" i="1"/>
  <c r="Y98" i="1"/>
  <c r="Y97" i="1"/>
  <c r="Y95" i="1"/>
  <c r="Y119" i="1" s="1"/>
  <c r="Y92" i="1"/>
  <c r="Y118" i="1" s="1"/>
  <c r="Y86" i="1"/>
  <c r="Y117" i="1" s="1"/>
  <c r="Y116" i="1"/>
  <c r="Y77" i="1"/>
  <c r="Y115" i="1" s="1"/>
  <c r="Y69" i="1"/>
  <c r="Y66" i="1"/>
  <c r="Y113" i="1" s="1"/>
  <c r="Y61" i="1"/>
  <c r="Y112" i="1" s="1"/>
  <c r="Y58" i="1"/>
  <c r="Y111" i="1" s="1"/>
  <c r="Y51" i="1"/>
  <c r="Y110" i="1" s="1"/>
  <c r="Y40" i="1"/>
  <c r="Y108" i="1" s="1"/>
  <c r="Y36" i="1"/>
  <c r="Y107" i="1" s="1"/>
  <c r="Y31" i="1"/>
  <c r="Y106" i="1" s="1"/>
  <c r="Y22" i="1"/>
  <c r="Y105" i="1" s="1"/>
  <c r="Y16" i="1"/>
  <c r="Y104" i="1" s="1"/>
  <c r="Y10" i="1"/>
  <c r="Y132" i="1" s="1"/>
  <c r="Y7" i="1"/>
  <c r="AA102" i="1"/>
  <c r="AA101" i="1"/>
  <c r="AA100" i="1"/>
  <c r="AA99" i="1"/>
  <c r="AA98" i="1"/>
  <c r="AA97" i="1"/>
  <c r="AA95" i="1"/>
  <c r="AA119" i="1" s="1"/>
  <c r="AA92" i="1"/>
  <c r="AA118" i="1" s="1"/>
  <c r="AA86" i="1"/>
  <c r="AA117" i="1" s="1"/>
  <c r="AA77" i="1"/>
  <c r="AA115" i="1" s="1"/>
  <c r="AA116" i="1"/>
  <c r="AA69" i="1"/>
  <c r="AA66" i="1"/>
  <c r="AA113" i="1" s="1"/>
  <c r="AA51" i="1"/>
  <c r="AA110" i="1" s="1"/>
  <c r="AA40" i="1"/>
  <c r="AA108" i="1" s="1"/>
  <c r="AA36" i="1"/>
  <c r="AA107" i="1" s="1"/>
  <c r="AA31" i="1"/>
  <c r="AA106" i="1" s="1"/>
  <c r="AA22" i="1"/>
  <c r="AA105" i="1" s="1"/>
  <c r="AA16" i="1"/>
  <c r="AA104" i="1" s="1"/>
  <c r="AA7" i="1"/>
  <c r="K114" i="1" l="1"/>
  <c r="L114" i="1" s="1"/>
  <c r="K121" i="1"/>
  <c r="S114" i="1"/>
  <c r="T114" i="1" s="1"/>
  <c r="S121" i="1"/>
  <c r="E114" i="1"/>
  <c r="M114" i="1"/>
  <c r="M121" i="1"/>
  <c r="U114" i="1"/>
  <c r="U121" i="1"/>
  <c r="G114" i="1"/>
  <c r="G121" i="1"/>
  <c r="O114" i="1"/>
  <c r="O121" i="1"/>
  <c r="W114" i="1"/>
  <c r="W121" i="1"/>
  <c r="AA114" i="1"/>
  <c r="AA121" i="1"/>
  <c r="Y114" i="1"/>
  <c r="Y121" i="1"/>
  <c r="H8" i="1"/>
  <c r="I114" i="1"/>
  <c r="I121" i="1"/>
  <c r="Q114" i="1"/>
  <c r="Q121" i="1"/>
  <c r="R8" i="1"/>
  <c r="X8" i="1"/>
  <c r="T110" i="1"/>
  <c r="L105" i="1"/>
  <c r="T105" i="1"/>
  <c r="P106" i="1"/>
  <c r="X106" i="1"/>
  <c r="L107" i="1"/>
  <c r="T107" i="1"/>
  <c r="P108" i="1"/>
  <c r="X108" i="1"/>
  <c r="N109" i="1"/>
  <c r="V109" i="1"/>
  <c r="L111" i="1"/>
  <c r="T111" i="1"/>
  <c r="P112" i="1"/>
  <c r="X112" i="1"/>
  <c r="L110" i="1"/>
  <c r="N105" i="1"/>
  <c r="V105" i="1"/>
  <c r="J106" i="1"/>
  <c r="R106" i="1"/>
  <c r="N107" i="1"/>
  <c r="V107" i="1"/>
  <c r="J108" i="1"/>
  <c r="R108" i="1"/>
  <c r="P110" i="1"/>
  <c r="X110" i="1"/>
  <c r="N111" i="1"/>
  <c r="V111" i="1"/>
  <c r="J112" i="1"/>
  <c r="R112" i="1"/>
  <c r="N113" i="1"/>
  <c r="V113" i="1"/>
  <c r="J114" i="1"/>
  <c r="R114" i="1"/>
  <c r="N115" i="1"/>
  <c r="V115" i="1"/>
  <c r="J116" i="1"/>
  <c r="R116" i="1"/>
  <c r="N117" i="1"/>
  <c r="V117" i="1"/>
  <c r="J118" i="1"/>
  <c r="R118" i="1"/>
  <c r="N119" i="1"/>
  <c r="V119" i="1"/>
  <c r="I103" i="1"/>
  <c r="H106" i="1"/>
  <c r="H108" i="1"/>
  <c r="H112" i="1"/>
  <c r="H110" i="1"/>
  <c r="N4" i="1"/>
  <c r="N98" i="1" s="1"/>
  <c r="N81" i="1"/>
  <c r="N82" i="1"/>
  <c r="N83" i="1"/>
  <c r="V4" i="1"/>
  <c r="V98" i="1" s="1"/>
  <c r="V81" i="1"/>
  <c r="V82" i="1"/>
  <c r="V83" i="1"/>
  <c r="AB81" i="1"/>
  <c r="AB82" i="1"/>
  <c r="AB83" i="1"/>
  <c r="Z88" i="1"/>
  <c r="Z83" i="1"/>
  <c r="Z82" i="1"/>
  <c r="Z81" i="1"/>
  <c r="H5" i="1"/>
  <c r="H99" i="1" s="1"/>
  <c r="H82" i="1"/>
  <c r="H81" i="1"/>
  <c r="H83" i="1"/>
  <c r="P4" i="1"/>
  <c r="P98" i="1" s="1"/>
  <c r="P82" i="1"/>
  <c r="P81" i="1"/>
  <c r="P83" i="1"/>
  <c r="X3" i="1"/>
  <c r="X97" i="1" s="1"/>
  <c r="X82" i="1"/>
  <c r="X83" i="1"/>
  <c r="X81" i="1"/>
  <c r="J39" i="1"/>
  <c r="J83" i="1"/>
  <c r="J81" i="1"/>
  <c r="J82" i="1"/>
  <c r="R38" i="1"/>
  <c r="R83" i="1"/>
  <c r="R81" i="1"/>
  <c r="R82" i="1"/>
  <c r="L6" i="1"/>
  <c r="L100" i="1" s="1"/>
  <c r="L81" i="1"/>
  <c r="L83" i="1"/>
  <c r="L82" i="1"/>
  <c r="T83" i="1"/>
  <c r="T81" i="1"/>
  <c r="T82" i="1"/>
  <c r="V5" i="1"/>
  <c r="V99" i="1" s="1"/>
  <c r="L4" i="1"/>
  <c r="L98" i="1" s="1"/>
  <c r="Z5" i="1"/>
  <c r="Z99" i="1" s="1"/>
  <c r="Z17" i="1"/>
  <c r="P3" i="1"/>
  <c r="P97" i="1" s="1"/>
  <c r="X6" i="1"/>
  <c r="X100" i="1" s="1"/>
  <c r="P6" i="1"/>
  <c r="P100" i="1" s="1"/>
  <c r="P119" i="1"/>
  <c r="P5" i="1"/>
  <c r="P99" i="1" s="1"/>
  <c r="R6" i="1"/>
  <c r="R100" i="1" s="1"/>
  <c r="H117" i="1"/>
  <c r="F4" i="1"/>
  <c r="F98" i="1" s="1"/>
  <c r="AE121" i="1"/>
  <c r="AC121" i="1"/>
  <c r="J4" i="1"/>
  <c r="J98" i="1" s="1"/>
  <c r="Z71" i="1"/>
  <c r="AC102" i="1"/>
  <c r="Z38" i="1"/>
  <c r="Z63" i="1"/>
  <c r="Z26" i="1"/>
  <c r="H4" i="1"/>
  <c r="H98" i="1" s="1"/>
  <c r="X4" i="1"/>
  <c r="X98" i="1" s="1"/>
  <c r="H6" i="1"/>
  <c r="H100" i="1" s="1"/>
  <c r="Z65" i="1"/>
  <c r="AC98" i="1"/>
  <c r="Z19" i="1"/>
  <c r="Z108" i="1"/>
  <c r="R5" i="1"/>
  <c r="R99" i="1" s="1"/>
  <c r="H9" i="1"/>
  <c r="Z3" i="1"/>
  <c r="Z97" i="1" s="1"/>
  <c r="Z33" i="1"/>
  <c r="Z110" i="1"/>
  <c r="Z57" i="1"/>
  <c r="Z78" i="1"/>
  <c r="Z119" i="1"/>
  <c r="H3" i="1"/>
  <c r="H97" i="1" s="1"/>
  <c r="P8" i="1"/>
  <c r="P9" i="1"/>
  <c r="Z106" i="1"/>
  <c r="Z44" i="1"/>
  <c r="Z55" i="1"/>
  <c r="R3" i="1"/>
  <c r="R97" i="1" s="1"/>
  <c r="J6" i="1"/>
  <c r="J100" i="1" s="1"/>
  <c r="Z4" i="1"/>
  <c r="Z98" i="1" s="1"/>
  <c r="Z24" i="1"/>
  <c r="Z52" i="1"/>
  <c r="Z116" i="1"/>
  <c r="J3" i="1"/>
  <c r="J97" i="1" s="1"/>
  <c r="R4" i="1"/>
  <c r="R98" i="1" s="1"/>
  <c r="J5" i="1"/>
  <c r="J99" i="1" s="1"/>
  <c r="X9" i="1"/>
  <c r="K48" i="1"/>
  <c r="K109" i="1" s="1"/>
  <c r="L109" i="1" s="1"/>
  <c r="S48" i="1"/>
  <c r="S109" i="1" s="1"/>
  <c r="T109" i="1" s="1"/>
  <c r="L113" i="1"/>
  <c r="T113" i="1"/>
  <c r="H114" i="1"/>
  <c r="P114" i="1"/>
  <c r="X114" i="1"/>
  <c r="L115" i="1"/>
  <c r="T115" i="1"/>
  <c r="H116" i="1"/>
  <c r="P116" i="1"/>
  <c r="X116" i="1"/>
  <c r="L117" i="1"/>
  <c r="T117" i="1"/>
  <c r="P118" i="1"/>
  <c r="T119" i="1"/>
  <c r="O103" i="1"/>
  <c r="E132" i="1"/>
  <c r="F8" i="1"/>
  <c r="M132" i="1"/>
  <c r="N8" i="1"/>
  <c r="F105" i="1"/>
  <c r="AE105" i="1"/>
  <c r="AC105" i="1"/>
  <c r="Z112" i="1"/>
  <c r="V3" i="1"/>
  <c r="V97" i="1" s="1"/>
  <c r="N5" i="1"/>
  <c r="N99" i="1" s="1"/>
  <c r="N9" i="1"/>
  <c r="AE86" i="1"/>
  <c r="AB117" i="1"/>
  <c r="N3" i="1"/>
  <c r="N97" i="1" s="1"/>
  <c r="F5" i="1"/>
  <c r="F99" i="1" s="1"/>
  <c r="AC104" i="1"/>
  <c r="AC108" i="1"/>
  <c r="AC116" i="1"/>
  <c r="AE99" i="1"/>
  <c r="AC101" i="1"/>
  <c r="AD9" i="1"/>
  <c r="AD8" i="1"/>
  <c r="AE22" i="1"/>
  <c r="Z114" i="1"/>
  <c r="E107" i="1"/>
  <c r="AE36" i="1"/>
  <c r="E58" i="1"/>
  <c r="F113" i="1"/>
  <c r="AE113" i="1"/>
  <c r="AC113" i="1"/>
  <c r="Z8" i="1"/>
  <c r="Z118" i="1"/>
  <c r="F3" i="1"/>
  <c r="F97" i="1" s="1"/>
  <c r="L39" i="1"/>
  <c r="L5" i="1"/>
  <c r="L99" i="1" s="1"/>
  <c r="L3" i="1"/>
  <c r="L97" i="1" s="1"/>
  <c r="T35" i="1"/>
  <c r="T6" i="1"/>
  <c r="T100" i="1" s="1"/>
  <c r="T5" i="1"/>
  <c r="T99" i="1" s="1"/>
  <c r="T3" i="1"/>
  <c r="T97" i="1" s="1"/>
  <c r="F9" i="1"/>
  <c r="K132" i="1"/>
  <c r="L9" i="1"/>
  <c r="L8" i="1"/>
  <c r="S132" i="1"/>
  <c r="T9" i="1"/>
  <c r="T8" i="1"/>
  <c r="U132" i="1"/>
  <c r="V9" i="1"/>
  <c r="V8" i="1"/>
  <c r="E48" i="1"/>
  <c r="E115" i="1"/>
  <c r="AE77" i="1"/>
  <c r="F117" i="1"/>
  <c r="AE117" i="1"/>
  <c r="AC117" i="1"/>
  <c r="E119" i="1"/>
  <c r="AE95" i="1"/>
  <c r="AE98" i="1"/>
  <c r="AC100" i="1"/>
  <c r="Q103" i="1"/>
  <c r="AE102" i="1"/>
  <c r="AE66" i="1"/>
  <c r="AE100" i="1"/>
  <c r="Z6" i="1"/>
  <c r="Z100" i="1" s="1"/>
  <c r="Z14" i="1"/>
  <c r="Z21" i="1"/>
  <c r="Z28" i="1"/>
  <c r="Z35" i="1"/>
  <c r="Y48" i="1"/>
  <c r="Y109" i="1" s="1"/>
  <c r="Z109" i="1" s="1"/>
  <c r="Z46" i="1"/>
  <c r="Z111" i="1"/>
  <c r="Z60" i="1"/>
  <c r="Z113" i="1"/>
  <c r="Z75" i="1"/>
  <c r="Z117" i="1"/>
  <c r="Y103" i="1"/>
  <c r="G48" i="1"/>
  <c r="G109" i="1" s="1"/>
  <c r="H109" i="1" s="1"/>
  <c r="O48" i="1"/>
  <c r="O109" i="1" s="1"/>
  <c r="P109" i="1" s="1"/>
  <c r="W48" i="1"/>
  <c r="W109" i="1" s="1"/>
  <c r="X109" i="1" s="1"/>
  <c r="K103" i="1"/>
  <c r="AE31" i="1"/>
  <c r="AE51" i="1"/>
  <c r="AE69" i="1"/>
  <c r="AE92" i="1"/>
  <c r="AC99" i="1"/>
  <c r="AE101" i="1"/>
  <c r="Z104" i="1"/>
  <c r="Z105" i="1"/>
  <c r="Z30" i="1"/>
  <c r="Z107" i="1"/>
  <c r="Z49" i="1"/>
  <c r="Z53" i="1"/>
  <c r="Z68" i="1"/>
  <c r="Z115" i="1"/>
  <c r="Z89" i="1"/>
  <c r="AE104" i="1"/>
  <c r="J105" i="1"/>
  <c r="R105" i="1"/>
  <c r="F106" i="1"/>
  <c r="AE106" i="1"/>
  <c r="N106" i="1"/>
  <c r="V106" i="1"/>
  <c r="J107" i="1"/>
  <c r="R107" i="1"/>
  <c r="F108" i="1"/>
  <c r="AE108" i="1"/>
  <c r="N108" i="1"/>
  <c r="V108" i="1"/>
  <c r="I48" i="1"/>
  <c r="I109" i="1" s="1"/>
  <c r="J109" i="1" s="1"/>
  <c r="Q48" i="1"/>
  <c r="Q109" i="1" s="1"/>
  <c r="R109" i="1" s="1"/>
  <c r="F110" i="1"/>
  <c r="AE110" i="1"/>
  <c r="N110" i="1"/>
  <c r="V110" i="1"/>
  <c r="J111" i="1"/>
  <c r="R111" i="1"/>
  <c r="F112" i="1"/>
  <c r="N112" i="1"/>
  <c r="V112" i="1"/>
  <c r="J113" i="1"/>
  <c r="R113" i="1"/>
  <c r="F114" i="1"/>
  <c r="AE114" i="1"/>
  <c r="N114" i="1"/>
  <c r="V114" i="1"/>
  <c r="J115" i="1"/>
  <c r="R115" i="1"/>
  <c r="F116" i="1"/>
  <c r="AE116" i="1"/>
  <c r="N116" i="1"/>
  <c r="V116" i="1"/>
  <c r="J117" i="1"/>
  <c r="R117" i="1"/>
  <c r="F118" i="1"/>
  <c r="AE118" i="1"/>
  <c r="N118" i="1"/>
  <c r="V118" i="1"/>
  <c r="J119" i="1"/>
  <c r="R119" i="1"/>
  <c r="E103" i="1"/>
  <c r="M103" i="1"/>
  <c r="U103" i="1"/>
  <c r="AC7" i="1"/>
  <c r="AD84" i="1" s="1"/>
  <c r="AC22" i="1"/>
  <c r="AE16" i="1"/>
  <c r="AE40" i="1"/>
  <c r="AE84" i="1"/>
  <c r="AC16" i="1"/>
  <c r="AC106" i="1"/>
  <c r="AC110" i="1"/>
  <c r="AC114" i="1"/>
  <c r="AC118" i="1"/>
  <c r="AC40" i="1"/>
  <c r="AC51" i="1"/>
  <c r="AC61" i="1"/>
  <c r="AC77" i="1"/>
  <c r="AC31" i="1"/>
  <c r="AC36" i="1"/>
  <c r="AC92" i="1"/>
  <c r="AC66" i="1"/>
  <c r="AC69" i="1"/>
  <c r="AC86" i="1"/>
  <c r="AC95" i="1"/>
  <c r="AB3" i="1"/>
  <c r="AB97" i="1" s="1"/>
  <c r="AB13" i="1"/>
  <c r="AE7" i="1"/>
  <c r="AE97" i="1"/>
  <c r="AC97" i="1"/>
  <c r="AB106" i="1"/>
  <c r="AB116" i="1"/>
  <c r="AB107" i="1"/>
  <c r="AB118" i="1"/>
  <c r="AA103" i="1"/>
  <c r="AB108" i="1"/>
  <c r="AB114" i="1"/>
  <c r="AB119" i="1"/>
  <c r="AB105" i="1"/>
  <c r="AB110" i="1"/>
  <c r="AB115" i="1"/>
  <c r="AB18" i="1"/>
  <c r="AB28" i="1"/>
  <c r="AB32" i="1"/>
  <c r="AB65" i="1"/>
  <c r="AB70" i="1"/>
  <c r="AB73" i="1"/>
  <c r="AB94" i="1"/>
  <c r="AB17" i="1"/>
  <c r="AB24" i="1"/>
  <c r="AB37" i="1"/>
  <c r="AB44" i="1"/>
  <c r="AB55" i="1"/>
  <c r="AB67" i="1"/>
  <c r="AB85" i="1"/>
  <c r="AB89" i="1"/>
  <c r="AB21" i="1"/>
  <c r="AB23" i="1"/>
  <c r="AB27" i="1"/>
  <c r="AB35" i="1"/>
  <c r="AB39" i="1"/>
  <c r="AB47" i="1"/>
  <c r="AB49" i="1"/>
  <c r="AB52" i="1"/>
  <c r="AB54" i="1"/>
  <c r="AB59" i="1"/>
  <c r="AB64" i="1"/>
  <c r="AB68" i="1"/>
  <c r="AB76" i="1"/>
  <c r="AB72" i="1"/>
  <c r="AB78" i="1"/>
  <c r="AB90" i="1"/>
  <c r="AB20" i="1"/>
  <c r="AB15" i="1"/>
  <c r="AB30" i="1"/>
  <c r="AB26" i="1"/>
  <c r="AB34" i="1"/>
  <c r="AB38" i="1"/>
  <c r="AB46" i="1"/>
  <c r="AB50" i="1"/>
  <c r="AB57" i="1"/>
  <c r="AB60" i="1"/>
  <c r="AB63" i="1"/>
  <c r="AB75" i="1"/>
  <c r="AB71" i="1"/>
  <c r="AB80" i="1"/>
  <c r="AB87" i="1"/>
  <c r="AB91" i="1"/>
  <c r="AB19" i="1"/>
  <c r="AB14" i="1"/>
  <c r="AB29" i="1"/>
  <c r="AB25" i="1"/>
  <c r="AB33" i="1"/>
  <c r="AB45" i="1"/>
  <c r="AB56" i="1"/>
  <c r="AB62" i="1"/>
  <c r="AB74" i="1"/>
  <c r="AB79" i="1"/>
  <c r="AB88" i="1"/>
  <c r="AB93" i="1"/>
  <c r="AB95" i="1" s="1"/>
  <c r="AB104" i="1"/>
  <c r="AB113" i="1"/>
  <c r="F93" i="1"/>
  <c r="F90" i="1"/>
  <c r="F88" i="1"/>
  <c r="F91" i="1"/>
  <c r="F80" i="1"/>
  <c r="F78" i="1"/>
  <c r="F75" i="1"/>
  <c r="F73" i="1"/>
  <c r="F71" i="1"/>
  <c r="F68" i="1"/>
  <c r="F87" i="1"/>
  <c r="F89" i="1"/>
  <c r="F85" i="1"/>
  <c r="F79" i="1"/>
  <c r="F94" i="1"/>
  <c r="F70" i="1"/>
  <c r="F65" i="1"/>
  <c r="F62" i="1"/>
  <c r="F53" i="1"/>
  <c r="F76" i="1"/>
  <c r="F67" i="1"/>
  <c r="F69" i="1" s="1"/>
  <c r="F64" i="1"/>
  <c r="F63" i="1"/>
  <c r="F59" i="1"/>
  <c r="F56" i="1"/>
  <c r="F54" i="1"/>
  <c r="F50" i="1"/>
  <c r="F47" i="1"/>
  <c r="F45" i="1"/>
  <c r="F74" i="1"/>
  <c r="F43" i="1"/>
  <c r="F42" i="1"/>
  <c r="F41" i="1"/>
  <c r="F72" i="1"/>
  <c r="F60" i="1"/>
  <c r="F57" i="1"/>
  <c r="F55" i="1"/>
  <c r="F52" i="1"/>
  <c r="F49" i="1"/>
  <c r="F51" i="1" s="1"/>
  <c r="F46" i="1"/>
  <c r="F44" i="1"/>
  <c r="N93" i="1"/>
  <c r="N90" i="1"/>
  <c r="N88" i="1"/>
  <c r="N89" i="1"/>
  <c r="N80" i="1"/>
  <c r="N78" i="1"/>
  <c r="N75" i="1"/>
  <c r="N73" i="1"/>
  <c r="N71" i="1"/>
  <c r="N68" i="1"/>
  <c r="N94" i="1"/>
  <c r="N91" i="1"/>
  <c r="N87" i="1"/>
  <c r="N85" i="1"/>
  <c r="N79" i="1"/>
  <c r="N76" i="1"/>
  <c r="N60" i="1"/>
  <c r="N53" i="1"/>
  <c r="N74" i="1"/>
  <c r="N62" i="1"/>
  <c r="N59" i="1"/>
  <c r="N61" i="1" s="1"/>
  <c r="N56" i="1"/>
  <c r="N54" i="1"/>
  <c r="N50" i="1"/>
  <c r="N47" i="1"/>
  <c r="N45" i="1"/>
  <c r="N72" i="1"/>
  <c r="N65" i="1"/>
  <c r="N63" i="1"/>
  <c r="N43" i="1"/>
  <c r="N42" i="1"/>
  <c r="N41" i="1"/>
  <c r="N70" i="1"/>
  <c r="N67" i="1"/>
  <c r="N64" i="1"/>
  <c r="N57" i="1"/>
  <c r="N55" i="1"/>
  <c r="N52" i="1"/>
  <c r="N49" i="1"/>
  <c r="N46" i="1"/>
  <c r="N44" i="1"/>
  <c r="V93" i="1"/>
  <c r="V90" i="1"/>
  <c r="V88" i="1"/>
  <c r="V91" i="1"/>
  <c r="V87" i="1"/>
  <c r="V80" i="1"/>
  <c r="V78" i="1"/>
  <c r="V75" i="1"/>
  <c r="V73" i="1"/>
  <c r="V71" i="1"/>
  <c r="V68" i="1"/>
  <c r="V89" i="1"/>
  <c r="V85" i="1"/>
  <c r="V79" i="1"/>
  <c r="V76" i="1"/>
  <c r="V94" i="1"/>
  <c r="V74" i="1"/>
  <c r="V65" i="1"/>
  <c r="V53" i="1"/>
  <c r="V72" i="1"/>
  <c r="V67" i="1"/>
  <c r="V69" i="1" s="1"/>
  <c r="V64" i="1"/>
  <c r="V60" i="1"/>
  <c r="V59" i="1"/>
  <c r="V61" i="1" s="1"/>
  <c r="V56" i="1"/>
  <c r="V54" i="1"/>
  <c r="V50" i="1"/>
  <c r="V47" i="1"/>
  <c r="V45" i="1"/>
  <c r="V70" i="1"/>
  <c r="V62" i="1"/>
  <c r="V43" i="1"/>
  <c r="V42" i="1"/>
  <c r="V41" i="1"/>
  <c r="V63" i="1"/>
  <c r="V57" i="1"/>
  <c r="V55" i="1"/>
  <c r="V52" i="1"/>
  <c r="V49" i="1"/>
  <c r="V51" i="1" s="1"/>
  <c r="V46" i="1"/>
  <c r="V44" i="1"/>
  <c r="F13" i="1"/>
  <c r="N13" i="1"/>
  <c r="V13" i="1"/>
  <c r="J14" i="1"/>
  <c r="R14" i="1"/>
  <c r="F15" i="1"/>
  <c r="N15" i="1"/>
  <c r="V15" i="1"/>
  <c r="H104" i="1"/>
  <c r="K120" i="1"/>
  <c r="L104" i="1"/>
  <c r="P104" i="1"/>
  <c r="S120" i="1"/>
  <c r="T104" i="1"/>
  <c r="W120" i="1"/>
  <c r="W126" i="1" s="1"/>
  <c r="X104" i="1"/>
  <c r="J17" i="1"/>
  <c r="R17" i="1"/>
  <c r="F18" i="1"/>
  <c r="N18" i="1"/>
  <c r="V18" i="1"/>
  <c r="J19" i="1"/>
  <c r="R19" i="1"/>
  <c r="F20" i="1"/>
  <c r="N20" i="1"/>
  <c r="V20" i="1"/>
  <c r="J21" i="1"/>
  <c r="R21" i="1"/>
  <c r="F23" i="1"/>
  <c r="N23" i="1"/>
  <c r="V23" i="1"/>
  <c r="J24" i="1"/>
  <c r="R24" i="1"/>
  <c r="F25" i="1"/>
  <c r="N25" i="1"/>
  <c r="V25" i="1"/>
  <c r="J26" i="1"/>
  <c r="R26" i="1"/>
  <c r="F27" i="1"/>
  <c r="N27" i="1"/>
  <c r="V27" i="1"/>
  <c r="J28" i="1"/>
  <c r="R28" i="1"/>
  <c r="F29" i="1"/>
  <c r="N29" i="1"/>
  <c r="V29" i="1"/>
  <c r="J30" i="1"/>
  <c r="R30" i="1"/>
  <c r="F32" i="1"/>
  <c r="N32" i="1"/>
  <c r="V32" i="1"/>
  <c r="J33" i="1"/>
  <c r="R33" i="1"/>
  <c r="F34" i="1"/>
  <c r="N34" i="1"/>
  <c r="V34" i="1"/>
  <c r="J35" i="1"/>
  <c r="R35" i="1"/>
  <c r="F37" i="1"/>
  <c r="N37" i="1"/>
  <c r="V37" i="1"/>
  <c r="J38" i="1"/>
  <c r="V39" i="1"/>
  <c r="H93" i="1"/>
  <c r="H90" i="1"/>
  <c r="H88" i="1"/>
  <c r="H87" i="1"/>
  <c r="H89" i="1"/>
  <c r="H85" i="1"/>
  <c r="H79" i="1"/>
  <c r="H76" i="1"/>
  <c r="H74" i="1"/>
  <c r="H72" i="1"/>
  <c r="H70" i="1"/>
  <c r="H67" i="1"/>
  <c r="H64" i="1"/>
  <c r="H62" i="1"/>
  <c r="H94" i="1"/>
  <c r="H91" i="1"/>
  <c r="H80" i="1"/>
  <c r="H78" i="1"/>
  <c r="H84" i="1" s="1"/>
  <c r="H75" i="1"/>
  <c r="H73" i="1"/>
  <c r="H71" i="1"/>
  <c r="H68" i="1"/>
  <c r="H65" i="1"/>
  <c r="H63" i="1"/>
  <c r="H59" i="1"/>
  <c r="H56" i="1"/>
  <c r="H54" i="1"/>
  <c r="H50" i="1"/>
  <c r="H47" i="1"/>
  <c r="H45" i="1"/>
  <c r="H43" i="1"/>
  <c r="H42" i="1"/>
  <c r="H41" i="1"/>
  <c r="H39" i="1"/>
  <c r="H60" i="1"/>
  <c r="H57" i="1"/>
  <c r="H55" i="1"/>
  <c r="H53" i="1"/>
  <c r="H52" i="1"/>
  <c r="H49" i="1"/>
  <c r="H51" i="1" s="1"/>
  <c r="H46" i="1"/>
  <c r="H44" i="1"/>
  <c r="P93" i="1"/>
  <c r="P90" i="1"/>
  <c r="P88" i="1"/>
  <c r="P94" i="1"/>
  <c r="P91" i="1"/>
  <c r="P87" i="1"/>
  <c r="P85" i="1"/>
  <c r="P79" i="1"/>
  <c r="P76" i="1"/>
  <c r="P74" i="1"/>
  <c r="P72" i="1"/>
  <c r="P70" i="1"/>
  <c r="P67" i="1"/>
  <c r="P64" i="1"/>
  <c r="P62" i="1"/>
  <c r="P89" i="1"/>
  <c r="P80" i="1"/>
  <c r="P78" i="1"/>
  <c r="P84" i="1" s="1"/>
  <c r="P75" i="1"/>
  <c r="P73" i="1"/>
  <c r="P71" i="1"/>
  <c r="P68" i="1"/>
  <c r="P65" i="1"/>
  <c r="P59" i="1"/>
  <c r="P56" i="1"/>
  <c r="P54" i="1"/>
  <c r="P50" i="1"/>
  <c r="P47" i="1"/>
  <c r="P45" i="1"/>
  <c r="P43" i="1"/>
  <c r="P42" i="1"/>
  <c r="P41" i="1"/>
  <c r="P39" i="1"/>
  <c r="P63" i="1"/>
  <c r="P57" i="1"/>
  <c r="P55" i="1"/>
  <c r="P53" i="1"/>
  <c r="P52" i="1"/>
  <c r="P49" i="1"/>
  <c r="P51" i="1" s="1"/>
  <c r="P46" i="1"/>
  <c r="P44" i="1"/>
  <c r="P60" i="1"/>
  <c r="X93" i="1"/>
  <c r="X90" i="1"/>
  <c r="X88" i="1"/>
  <c r="X89" i="1"/>
  <c r="X85" i="1"/>
  <c r="X79" i="1"/>
  <c r="X76" i="1"/>
  <c r="X74" i="1"/>
  <c r="X72" i="1"/>
  <c r="X70" i="1"/>
  <c r="X67" i="1"/>
  <c r="X64" i="1"/>
  <c r="X62" i="1"/>
  <c r="X94" i="1"/>
  <c r="X91" i="1"/>
  <c r="X87" i="1"/>
  <c r="X80" i="1"/>
  <c r="X78" i="1"/>
  <c r="X84" i="1" s="1"/>
  <c r="X75" i="1"/>
  <c r="X73" i="1"/>
  <c r="X71" i="1"/>
  <c r="X68" i="1"/>
  <c r="X65" i="1"/>
  <c r="X60" i="1"/>
  <c r="X59" i="1"/>
  <c r="X56" i="1"/>
  <c r="X54" i="1"/>
  <c r="X50" i="1"/>
  <c r="X47" i="1"/>
  <c r="X45" i="1"/>
  <c r="X43" i="1"/>
  <c r="X42" i="1"/>
  <c r="X41" i="1"/>
  <c r="X39" i="1"/>
  <c r="X63" i="1"/>
  <c r="X57" i="1"/>
  <c r="X55" i="1"/>
  <c r="X53" i="1"/>
  <c r="X52" i="1"/>
  <c r="X49" i="1"/>
  <c r="X51" i="1" s="1"/>
  <c r="X46" i="1"/>
  <c r="X44" i="1"/>
  <c r="H13" i="1"/>
  <c r="P13" i="1"/>
  <c r="X13" i="1"/>
  <c r="L14" i="1"/>
  <c r="T14" i="1"/>
  <c r="H15" i="1"/>
  <c r="P15" i="1"/>
  <c r="X15" i="1"/>
  <c r="L17" i="1"/>
  <c r="T17" i="1"/>
  <c r="H18" i="1"/>
  <c r="P18" i="1"/>
  <c r="X18" i="1"/>
  <c r="L19" i="1"/>
  <c r="T19" i="1"/>
  <c r="H20" i="1"/>
  <c r="P20" i="1"/>
  <c r="X20" i="1"/>
  <c r="L21" i="1"/>
  <c r="T21" i="1"/>
  <c r="H23" i="1"/>
  <c r="P23" i="1"/>
  <c r="X23" i="1"/>
  <c r="L24" i="1"/>
  <c r="T24" i="1"/>
  <c r="H25" i="1"/>
  <c r="P25" i="1"/>
  <c r="X25" i="1"/>
  <c r="L26" i="1"/>
  <c r="T26" i="1"/>
  <c r="H27" i="1"/>
  <c r="P27" i="1"/>
  <c r="X27" i="1"/>
  <c r="L28" i="1"/>
  <c r="T28" i="1"/>
  <c r="H29" i="1"/>
  <c r="P29" i="1"/>
  <c r="X29" i="1"/>
  <c r="L30" i="1"/>
  <c r="T30" i="1"/>
  <c r="H32" i="1"/>
  <c r="P32" i="1"/>
  <c r="X32" i="1"/>
  <c r="L33" i="1"/>
  <c r="T33" i="1"/>
  <c r="H34" i="1"/>
  <c r="P34" i="1"/>
  <c r="X34" i="1"/>
  <c r="L35" i="1"/>
  <c r="H37" i="1"/>
  <c r="P37" i="1"/>
  <c r="X37" i="1"/>
  <c r="L38" i="1"/>
  <c r="V38" i="1"/>
  <c r="F6" i="1"/>
  <c r="F100" i="1" s="1"/>
  <c r="N6" i="1"/>
  <c r="N100" i="1" s="1"/>
  <c r="V6" i="1"/>
  <c r="V100" i="1" s="1"/>
  <c r="J94" i="1"/>
  <c r="J91" i="1"/>
  <c r="J89" i="1"/>
  <c r="J90" i="1"/>
  <c r="J85" i="1"/>
  <c r="J79" i="1"/>
  <c r="J76" i="1"/>
  <c r="J74" i="1"/>
  <c r="J72" i="1"/>
  <c r="J70" i="1"/>
  <c r="J88" i="1"/>
  <c r="J80" i="1"/>
  <c r="J78" i="1"/>
  <c r="J93" i="1"/>
  <c r="J87" i="1"/>
  <c r="J73" i="1"/>
  <c r="J68" i="1"/>
  <c r="J67" i="1"/>
  <c r="J64" i="1"/>
  <c r="J53" i="1"/>
  <c r="J71" i="1"/>
  <c r="J60" i="1"/>
  <c r="J57" i="1"/>
  <c r="J55" i="1"/>
  <c r="J52" i="1"/>
  <c r="J49" i="1"/>
  <c r="J46" i="1"/>
  <c r="J44" i="1"/>
  <c r="J43" i="1"/>
  <c r="J42" i="1"/>
  <c r="J41" i="1"/>
  <c r="J75" i="1"/>
  <c r="J65" i="1"/>
  <c r="J63" i="1"/>
  <c r="J62" i="1"/>
  <c r="J59" i="1"/>
  <c r="J61" i="1" s="1"/>
  <c r="J56" i="1"/>
  <c r="J54" i="1"/>
  <c r="J50" i="1"/>
  <c r="J47" i="1"/>
  <c r="J45" i="1"/>
  <c r="R94" i="1"/>
  <c r="R91" i="1"/>
  <c r="R89" i="1"/>
  <c r="R87" i="1"/>
  <c r="R88" i="1"/>
  <c r="R85" i="1"/>
  <c r="R79" i="1"/>
  <c r="R76" i="1"/>
  <c r="R74" i="1"/>
  <c r="R72" i="1"/>
  <c r="R70" i="1"/>
  <c r="R93" i="1"/>
  <c r="R95" i="1" s="1"/>
  <c r="R90" i="1"/>
  <c r="R80" i="1"/>
  <c r="R78" i="1"/>
  <c r="R84" i="1" s="1"/>
  <c r="R71" i="1"/>
  <c r="R63" i="1"/>
  <c r="R62" i="1"/>
  <c r="R53" i="1"/>
  <c r="R65" i="1"/>
  <c r="R57" i="1"/>
  <c r="R55" i="1"/>
  <c r="R52" i="1"/>
  <c r="R49" i="1"/>
  <c r="R46" i="1"/>
  <c r="R44" i="1"/>
  <c r="R75" i="1"/>
  <c r="R67" i="1"/>
  <c r="R64" i="1"/>
  <c r="R60" i="1"/>
  <c r="R43" i="1"/>
  <c r="R42" i="1"/>
  <c r="R41" i="1"/>
  <c r="R73" i="1"/>
  <c r="R68" i="1"/>
  <c r="R59" i="1"/>
  <c r="R56" i="1"/>
  <c r="R54" i="1"/>
  <c r="R50" i="1"/>
  <c r="R47" i="1"/>
  <c r="R45" i="1"/>
  <c r="J9" i="1"/>
  <c r="R9" i="1"/>
  <c r="J13" i="1"/>
  <c r="R13" i="1"/>
  <c r="F14" i="1"/>
  <c r="N14" i="1"/>
  <c r="V14" i="1"/>
  <c r="J15" i="1"/>
  <c r="R15" i="1"/>
  <c r="F104" i="1"/>
  <c r="I120" i="1"/>
  <c r="J121" i="1" s="1"/>
  <c r="J104" i="1"/>
  <c r="M120" i="1"/>
  <c r="N104" i="1"/>
  <c r="R104" i="1"/>
  <c r="V104" i="1"/>
  <c r="U120" i="1"/>
  <c r="F17" i="1"/>
  <c r="N17" i="1"/>
  <c r="V17" i="1"/>
  <c r="J18" i="1"/>
  <c r="R18" i="1"/>
  <c r="F19" i="1"/>
  <c r="N19" i="1"/>
  <c r="V19" i="1"/>
  <c r="J20" i="1"/>
  <c r="R20" i="1"/>
  <c r="F21" i="1"/>
  <c r="N21" i="1"/>
  <c r="V21" i="1"/>
  <c r="J23" i="1"/>
  <c r="R23" i="1"/>
  <c r="F24" i="1"/>
  <c r="N24" i="1"/>
  <c r="V24" i="1"/>
  <c r="J25" i="1"/>
  <c r="R25" i="1"/>
  <c r="F26" i="1"/>
  <c r="N26" i="1"/>
  <c r="V26" i="1"/>
  <c r="J27" i="1"/>
  <c r="R27" i="1"/>
  <c r="F28" i="1"/>
  <c r="N28" i="1"/>
  <c r="V28" i="1"/>
  <c r="J29" i="1"/>
  <c r="R29" i="1"/>
  <c r="F30" i="1"/>
  <c r="N30" i="1"/>
  <c r="V30" i="1"/>
  <c r="J32" i="1"/>
  <c r="R32" i="1"/>
  <c r="F33" i="1"/>
  <c r="N33" i="1"/>
  <c r="V33" i="1"/>
  <c r="J34" i="1"/>
  <c r="R34" i="1"/>
  <c r="F35" i="1"/>
  <c r="N35" i="1"/>
  <c r="V35" i="1"/>
  <c r="J37" i="1"/>
  <c r="R37" i="1"/>
  <c r="F38" i="1"/>
  <c r="N38" i="1"/>
  <c r="X38" i="1"/>
  <c r="N39" i="1"/>
  <c r="L94" i="1"/>
  <c r="L91" i="1"/>
  <c r="L89" i="1"/>
  <c r="L87" i="1"/>
  <c r="L88" i="1"/>
  <c r="L80" i="1"/>
  <c r="L78" i="1"/>
  <c r="L84" i="1" s="1"/>
  <c r="L75" i="1"/>
  <c r="L73" i="1"/>
  <c r="L71" i="1"/>
  <c r="L68" i="1"/>
  <c r="L65" i="1"/>
  <c r="L63" i="1"/>
  <c r="L60" i="1"/>
  <c r="L93" i="1"/>
  <c r="L90" i="1"/>
  <c r="L85" i="1"/>
  <c r="L79" i="1"/>
  <c r="L76" i="1"/>
  <c r="L74" i="1"/>
  <c r="L72" i="1"/>
  <c r="L70" i="1"/>
  <c r="L67" i="1"/>
  <c r="L64" i="1"/>
  <c r="L57" i="1"/>
  <c r="L55" i="1"/>
  <c r="L52" i="1"/>
  <c r="L49" i="1"/>
  <c r="L46" i="1"/>
  <c r="L44" i="1"/>
  <c r="L43" i="1"/>
  <c r="L42" i="1"/>
  <c r="L41" i="1"/>
  <c r="L62" i="1"/>
  <c r="L59" i="1"/>
  <c r="L56" i="1"/>
  <c r="L54" i="1"/>
  <c r="L53" i="1"/>
  <c r="L50" i="1"/>
  <c r="L47" i="1"/>
  <c r="L45" i="1"/>
  <c r="T94" i="1"/>
  <c r="T91" i="1"/>
  <c r="T89" i="1"/>
  <c r="T87" i="1"/>
  <c r="T93" i="1"/>
  <c r="T95" i="1" s="1"/>
  <c r="T90" i="1"/>
  <c r="T80" i="1"/>
  <c r="T78" i="1"/>
  <c r="T75" i="1"/>
  <c r="T73" i="1"/>
  <c r="T71" i="1"/>
  <c r="T68" i="1"/>
  <c r="T65" i="1"/>
  <c r="T63" i="1"/>
  <c r="T60" i="1"/>
  <c r="T88" i="1"/>
  <c r="T85" i="1"/>
  <c r="T79" i="1"/>
  <c r="T76" i="1"/>
  <c r="T74" i="1"/>
  <c r="T72" i="1"/>
  <c r="T70" i="1"/>
  <c r="T67" i="1"/>
  <c r="T69" i="1" s="1"/>
  <c r="T64" i="1"/>
  <c r="T57" i="1"/>
  <c r="T55" i="1"/>
  <c r="T52" i="1"/>
  <c r="T49" i="1"/>
  <c r="T46" i="1"/>
  <c r="T44" i="1"/>
  <c r="T43" i="1"/>
  <c r="T42" i="1"/>
  <c r="T41" i="1"/>
  <c r="T38" i="1"/>
  <c r="T59" i="1"/>
  <c r="T56" i="1"/>
  <c r="T54" i="1"/>
  <c r="T53" i="1"/>
  <c r="T50" i="1"/>
  <c r="T47" i="1"/>
  <c r="T45" i="1"/>
  <c r="T39" i="1"/>
  <c r="T62" i="1"/>
  <c r="L13" i="1"/>
  <c r="T13" i="1"/>
  <c r="H14" i="1"/>
  <c r="P14" i="1"/>
  <c r="X14" i="1"/>
  <c r="L15" i="1"/>
  <c r="T15" i="1"/>
  <c r="H17" i="1"/>
  <c r="P17" i="1"/>
  <c r="X17" i="1"/>
  <c r="L18" i="1"/>
  <c r="T18" i="1"/>
  <c r="H19" i="1"/>
  <c r="P19" i="1"/>
  <c r="X19" i="1"/>
  <c r="L20" i="1"/>
  <c r="T20" i="1"/>
  <c r="H21" i="1"/>
  <c r="P21" i="1"/>
  <c r="X21" i="1"/>
  <c r="L23" i="1"/>
  <c r="T23" i="1"/>
  <c r="H24" i="1"/>
  <c r="P24" i="1"/>
  <c r="X24" i="1"/>
  <c r="L25" i="1"/>
  <c r="T25" i="1"/>
  <c r="H26" i="1"/>
  <c r="P26" i="1"/>
  <c r="X26" i="1"/>
  <c r="L27" i="1"/>
  <c r="T27" i="1"/>
  <c r="H28" i="1"/>
  <c r="P28" i="1"/>
  <c r="X28" i="1"/>
  <c r="L29" i="1"/>
  <c r="T29" i="1"/>
  <c r="H30" i="1"/>
  <c r="P30" i="1"/>
  <c r="X30" i="1"/>
  <c r="L32" i="1"/>
  <c r="T32" i="1"/>
  <c r="H33" i="1"/>
  <c r="P33" i="1"/>
  <c r="X33" i="1"/>
  <c r="L34" i="1"/>
  <c r="T34" i="1"/>
  <c r="H35" i="1"/>
  <c r="P35" i="1"/>
  <c r="X35" i="1"/>
  <c r="L37" i="1"/>
  <c r="L40" i="1" s="1"/>
  <c r="T37" i="1"/>
  <c r="T40" i="1" s="1"/>
  <c r="H38" i="1"/>
  <c r="P38" i="1"/>
  <c r="F39" i="1"/>
  <c r="R39" i="1"/>
  <c r="H118" i="1"/>
  <c r="X118" i="1"/>
  <c r="L119" i="1"/>
  <c r="G103" i="1"/>
  <c r="W103" i="1"/>
  <c r="T118" i="1"/>
  <c r="H119" i="1"/>
  <c r="X119" i="1"/>
  <c r="S103" i="1"/>
  <c r="Y120" i="1"/>
  <c r="Y126" i="1" s="1"/>
  <c r="Z9" i="1"/>
  <c r="Z15" i="1"/>
  <c r="Z18" i="1"/>
  <c r="Z25" i="1"/>
  <c r="Z29" i="1"/>
  <c r="Z32" i="1"/>
  <c r="Z39" i="1"/>
  <c r="Z41" i="1"/>
  <c r="Z43" i="1"/>
  <c r="Z47" i="1"/>
  <c r="Z50" i="1"/>
  <c r="Z56" i="1"/>
  <c r="Z59" i="1"/>
  <c r="Z61" i="1" s="1"/>
  <c r="Z62" i="1"/>
  <c r="Z72" i="1"/>
  <c r="Z76" i="1"/>
  <c r="Z79" i="1"/>
  <c r="Z85" i="1"/>
  <c r="Z90" i="1"/>
  <c r="Z93" i="1"/>
  <c r="Z73" i="1"/>
  <c r="Z80" i="1"/>
  <c r="Z87" i="1"/>
  <c r="Z91" i="1"/>
  <c r="Z94" i="1"/>
  <c r="Z13" i="1"/>
  <c r="Z16" i="1" s="1"/>
  <c r="Z20" i="1"/>
  <c r="Z23" i="1"/>
  <c r="Z27" i="1"/>
  <c r="Z34" i="1"/>
  <c r="Z37" i="1"/>
  <c r="Z42" i="1"/>
  <c r="Z45" i="1"/>
  <c r="Z54" i="1"/>
  <c r="Z64" i="1"/>
  <c r="Z67" i="1"/>
  <c r="Z69" i="1" s="1"/>
  <c r="Z70" i="1"/>
  <c r="Z74" i="1"/>
  <c r="AA10" i="1"/>
  <c r="AE10" i="1" s="1"/>
  <c r="X121" i="1" l="1"/>
  <c r="W131" i="1"/>
  <c r="W125" i="1" s="1"/>
  <c r="Z51" i="1"/>
  <c r="AD51" i="1"/>
  <c r="T84" i="1"/>
  <c r="J84" i="1"/>
  <c r="N84" i="1"/>
  <c r="AD68" i="1"/>
  <c r="AD83" i="1"/>
  <c r="AD82" i="1"/>
  <c r="AD81" i="1"/>
  <c r="F84" i="1"/>
  <c r="Z84" i="1"/>
  <c r="V84" i="1"/>
  <c r="AB84" i="1"/>
  <c r="AD4" i="1"/>
  <c r="N121" i="1"/>
  <c r="M126" i="1"/>
  <c r="I131" i="1"/>
  <c r="I125" i="1" s="1"/>
  <c r="I126" i="1"/>
  <c r="K131" i="1"/>
  <c r="K125" i="1" s="1"/>
  <c r="K126" i="1"/>
  <c r="V121" i="1"/>
  <c r="U126" i="1"/>
  <c r="S131" i="1"/>
  <c r="S125" i="1" s="1"/>
  <c r="S126" i="1"/>
  <c r="AD87" i="1"/>
  <c r="AD70" i="1"/>
  <c r="AD67" i="1"/>
  <c r="AD94" i="1"/>
  <c r="AD69" i="1"/>
  <c r="AD49" i="1"/>
  <c r="AD72" i="1"/>
  <c r="AD95" i="1"/>
  <c r="AD36" i="1"/>
  <c r="AD77" i="1"/>
  <c r="AD47" i="1"/>
  <c r="AD3" i="1"/>
  <c r="AD52" i="1"/>
  <c r="AD24" i="1"/>
  <c r="AD78" i="1"/>
  <c r="AD110" i="1"/>
  <c r="AD60" i="1"/>
  <c r="AD71" i="1"/>
  <c r="AD6" i="1"/>
  <c r="AD85" i="1"/>
  <c r="AD62" i="1"/>
  <c r="AD92" i="1"/>
  <c r="AD31" i="1"/>
  <c r="AD59" i="1"/>
  <c r="AD38" i="1"/>
  <c r="AD118" i="1"/>
  <c r="AD88" i="1"/>
  <c r="AD27" i="1"/>
  <c r="AD55" i="1"/>
  <c r="AD5" i="1"/>
  <c r="AD97" i="1"/>
  <c r="AD86" i="1"/>
  <c r="AD66" i="1"/>
  <c r="AD33" i="1"/>
  <c r="AD104" i="1"/>
  <c r="AD114" i="1"/>
  <c r="AD76" i="1"/>
  <c r="AD80" i="1"/>
  <c r="AD28" i="1"/>
  <c r="G120" i="1"/>
  <c r="G122" i="1" s="1"/>
  <c r="N95" i="1"/>
  <c r="AD99" i="1"/>
  <c r="AD45" i="1"/>
  <c r="AD39" i="1"/>
  <c r="L51" i="1"/>
  <c r="J86" i="1"/>
  <c r="AD34" i="1"/>
  <c r="AD35" i="1"/>
  <c r="T51" i="1"/>
  <c r="AD75" i="1"/>
  <c r="AD50" i="1"/>
  <c r="Z120" i="1"/>
  <c r="J120" i="1"/>
  <c r="N51" i="1"/>
  <c r="Z31" i="1"/>
  <c r="L95" i="1"/>
  <c r="Q120" i="1"/>
  <c r="R121" i="1" s="1"/>
  <c r="R61" i="1"/>
  <c r="R69" i="1"/>
  <c r="R51" i="1"/>
  <c r="X66" i="1"/>
  <c r="P120" i="1"/>
  <c r="F86" i="1"/>
  <c r="AD79" i="1"/>
  <c r="AD46" i="1"/>
  <c r="AD73" i="1"/>
  <c r="Z40" i="1"/>
  <c r="J40" i="1"/>
  <c r="N120" i="1"/>
  <c r="J69" i="1"/>
  <c r="O120" i="1"/>
  <c r="O129" i="1" s="1"/>
  <c r="AD74" i="1"/>
  <c r="AD100" i="1"/>
  <c r="AD117" i="1"/>
  <c r="F119" i="1"/>
  <c r="AE119" i="1"/>
  <c r="AC119" i="1"/>
  <c r="AD119" i="1" s="1"/>
  <c r="L16" i="1"/>
  <c r="J16" i="1"/>
  <c r="F115" i="1"/>
  <c r="AE115" i="1"/>
  <c r="AC115" i="1"/>
  <c r="AD115" i="1" s="1"/>
  <c r="AD108" i="1"/>
  <c r="AD105" i="1"/>
  <c r="E109" i="1"/>
  <c r="L36" i="1"/>
  <c r="Z58" i="1"/>
  <c r="L121" i="1"/>
  <c r="L61" i="1"/>
  <c r="V120" i="1"/>
  <c r="J51" i="1"/>
  <c r="J95" i="1"/>
  <c r="N77" i="1"/>
  <c r="AD37" i="1"/>
  <c r="AD20" i="1"/>
  <c r="AD15" i="1"/>
  <c r="AD93" i="1"/>
  <c r="AD21" i="1"/>
  <c r="AD17" i="1"/>
  <c r="AD32" i="1"/>
  <c r="AD19" i="1"/>
  <c r="AD14" i="1"/>
  <c r="AD23" i="1"/>
  <c r="AD13" i="1"/>
  <c r="AD18" i="1"/>
  <c r="AD90" i="1"/>
  <c r="AD64" i="1"/>
  <c r="AD25" i="1"/>
  <c r="AD26" i="1"/>
  <c r="AD113" i="1"/>
  <c r="E111" i="1"/>
  <c r="F107" i="1"/>
  <c r="AE107" i="1"/>
  <c r="AC107" i="1"/>
  <c r="AD116" i="1"/>
  <c r="AD89" i="1"/>
  <c r="AD63" i="1"/>
  <c r="T121" i="1"/>
  <c r="AB8" i="1"/>
  <c r="AA132" i="1"/>
  <c r="AE132" i="1" s="1"/>
  <c r="T77" i="1"/>
  <c r="T92" i="1"/>
  <c r="L66" i="1"/>
  <c r="L77" i="1"/>
  <c r="L92" i="1"/>
  <c r="J36" i="1"/>
  <c r="R120" i="1"/>
  <c r="R66" i="1"/>
  <c r="P95" i="1"/>
  <c r="V86" i="1"/>
  <c r="AD61" i="1"/>
  <c r="AD40" i="1"/>
  <c r="AD106" i="1"/>
  <c r="AD56" i="1"/>
  <c r="AD91" i="1"/>
  <c r="AD65" i="1"/>
  <c r="AD44" i="1"/>
  <c r="AD54" i="1"/>
  <c r="AD29" i="1"/>
  <c r="AD30" i="1"/>
  <c r="AD57" i="1"/>
  <c r="AD98" i="1"/>
  <c r="Z95" i="1"/>
  <c r="Z22" i="1"/>
  <c r="AB92" i="1"/>
  <c r="AB31" i="1"/>
  <c r="AB86" i="1"/>
  <c r="AB51" i="1"/>
  <c r="AB36" i="1"/>
  <c r="AB22" i="1"/>
  <c r="AB16" i="1"/>
  <c r="AB77" i="1"/>
  <c r="J131" i="1"/>
  <c r="L31" i="1"/>
  <c r="P22" i="1"/>
  <c r="U129" i="1"/>
  <c r="U122" i="1"/>
  <c r="V122" i="1" s="1"/>
  <c r="X40" i="1"/>
  <c r="X69" i="1"/>
  <c r="X131" i="1"/>
  <c r="P77" i="1"/>
  <c r="N36" i="1"/>
  <c r="N31" i="1"/>
  <c r="R22" i="1"/>
  <c r="T120" i="1"/>
  <c r="L120" i="1"/>
  <c r="F48" i="1"/>
  <c r="H22" i="1"/>
  <c r="T66" i="1"/>
  <c r="T61" i="1"/>
  <c r="T58" i="1"/>
  <c r="L58" i="1"/>
  <c r="L69" i="1"/>
  <c r="R36" i="1"/>
  <c r="R31" i="1"/>
  <c r="V22" i="1"/>
  <c r="M129" i="1"/>
  <c r="M122" i="1"/>
  <c r="N122" i="1" s="1"/>
  <c r="R58" i="1"/>
  <c r="J66" i="1"/>
  <c r="J48" i="1"/>
  <c r="J92" i="1"/>
  <c r="P40" i="1"/>
  <c r="X36" i="1"/>
  <c r="X31" i="1"/>
  <c r="X16" i="1"/>
  <c r="X48" i="1"/>
  <c r="X61" i="1"/>
  <c r="X77" i="1"/>
  <c r="P58" i="1"/>
  <c r="P66" i="1"/>
  <c r="P86" i="1"/>
  <c r="H58" i="1"/>
  <c r="H69" i="1"/>
  <c r="H95" i="1"/>
  <c r="V40" i="1"/>
  <c r="F36" i="1"/>
  <c r="F31" i="1"/>
  <c r="J22" i="1"/>
  <c r="S122" i="1"/>
  <c r="T122" i="1" s="1"/>
  <c r="S129" i="1"/>
  <c r="K122" i="1"/>
  <c r="L122" i="1" s="1"/>
  <c r="K129" i="1"/>
  <c r="V16" i="1"/>
  <c r="N48" i="1"/>
  <c r="N66" i="1"/>
  <c r="N92" i="1"/>
  <c r="F61" i="1"/>
  <c r="F77" i="1"/>
  <c r="T131" i="1"/>
  <c r="L131" i="1"/>
  <c r="J31" i="1"/>
  <c r="N22" i="1"/>
  <c r="R77" i="1"/>
  <c r="R92" i="1"/>
  <c r="H40" i="1"/>
  <c r="P36" i="1"/>
  <c r="P31" i="1"/>
  <c r="T22" i="1"/>
  <c r="P16" i="1"/>
  <c r="X86" i="1"/>
  <c r="H77" i="1"/>
  <c r="H92" i="1"/>
  <c r="N40" i="1"/>
  <c r="X120" i="1"/>
  <c r="H120" i="1"/>
  <c r="N16" i="1"/>
  <c r="V66" i="1"/>
  <c r="V92" i="1"/>
  <c r="V95" i="1"/>
  <c r="F95" i="1"/>
  <c r="T36" i="1"/>
  <c r="T31" i="1"/>
  <c r="X22" i="1"/>
  <c r="T16" i="1"/>
  <c r="T48" i="1"/>
  <c r="T86" i="1"/>
  <c r="L48" i="1"/>
  <c r="L86" i="1"/>
  <c r="R40" i="1"/>
  <c r="F22" i="1"/>
  <c r="Q129" i="1"/>
  <c r="I122" i="1"/>
  <c r="J122" i="1" s="1"/>
  <c r="I129" i="1"/>
  <c r="R16" i="1"/>
  <c r="R48" i="1"/>
  <c r="R86" i="1"/>
  <c r="J58" i="1"/>
  <c r="J77" i="1"/>
  <c r="H36" i="1"/>
  <c r="H31" i="1"/>
  <c r="L22" i="1"/>
  <c r="H16" i="1"/>
  <c r="X58" i="1"/>
  <c r="X92" i="1"/>
  <c r="X95" i="1"/>
  <c r="P48" i="1"/>
  <c r="P61" i="1"/>
  <c r="P69" i="1"/>
  <c r="P92" i="1"/>
  <c r="H48" i="1"/>
  <c r="H61" i="1"/>
  <c r="H66" i="1"/>
  <c r="H86" i="1"/>
  <c r="F40" i="1"/>
  <c r="V36" i="1"/>
  <c r="V31" i="1"/>
  <c r="W129" i="1"/>
  <c r="W122" i="1"/>
  <c r="X122" i="1" s="1"/>
  <c r="F16" i="1"/>
  <c r="V58" i="1"/>
  <c r="V48" i="1"/>
  <c r="V77" i="1"/>
  <c r="U131" i="1"/>
  <c r="U125" i="1" s="1"/>
  <c r="N58" i="1"/>
  <c r="N69" i="1"/>
  <c r="N86" i="1"/>
  <c r="M131" i="1"/>
  <c r="M125" i="1" s="1"/>
  <c r="F58" i="1"/>
  <c r="F66" i="1"/>
  <c r="F92" i="1"/>
  <c r="Z92" i="1"/>
  <c r="Z48" i="1"/>
  <c r="Y129" i="1"/>
  <c r="Y122" i="1"/>
  <c r="Z122" i="1" s="1"/>
  <c r="Y131" i="1"/>
  <c r="Y125" i="1" s="1"/>
  <c r="Z121" i="1"/>
  <c r="Z77" i="1"/>
  <c r="Z86" i="1"/>
  <c r="Z66" i="1"/>
  <c r="Z36" i="1"/>
  <c r="AB5" i="1"/>
  <c r="AB99" i="1" s="1"/>
  <c r="AB6" i="1"/>
  <c r="AB100" i="1" s="1"/>
  <c r="AB4" i="1"/>
  <c r="AB98" i="1" s="1"/>
  <c r="AB9" i="1"/>
  <c r="G129" i="1" l="1"/>
  <c r="Q122" i="1"/>
  <c r="R122" i="1" s="1"/>
  <c r="AC132" i="1"/>
  <c r="Q131" i="1"/>
  <c r="Q125" i="1" s="1"/>
  <c r="Q126" i="1"/>
  <c r="O122" i="1"/>
  <c r="P122" i="1" s="1"/>
  <c r="O126" i="1"/>
  <c r="G126" i="1"/>
  <c r="H121" i="1"/>
  <c r="G131" i="1"/>
  <c r="G125" i="1" s="1"/>
  <c r="H122" i="1"/>
  <c r="O131" i="1"/>
  <c r="O125" i="1" s="1"/>
  <c r="P121" i="1"/>
  <c r="F109" i="1"/>
  <c r="E120" i="1"/>
  <c r="AB42" i="1"/>
  <c r="AC42" i="1"/>
  <c r="AD42" i="1" s="1"/>
  <c r="AE42" i="1"/>
  <c r="AA48" i="1"/>
  <c r="AC41" i="1"/>
  <c r="AB41" i="1"/>
  <c r="AE41" i="1"/>
  <c r="AE43" i="1"/>
  <c r="AC43" i="1"/>
  <c r="AD43" i="1" s="1"/>
  <c r="AB43" i="1"/>
  <c r="AD107" i="1"/>
  <c r="F111" i="1"/>
  <c r="AD16" i="1"/>
  <c r="AD22" i="1"/>
  <c r="N131" i="1"/>
  <c r="V131" i="1"/>
  <c r="Z131" i="1"/>
  <c r="E122" i="1" l="1"/>
  <c r="E131" i="1"/>
  <c r="E126" i="1"/>
  <c r="R131" i="1"/>
  <c r="H131" i="1"/>
  <c r="AB48" i="1"/>
  <c r="F120" i="1"/>
  <c r="P131" i="1"/>
  <c r="AA58" i="1"/>
  <c r="AC53" i="1"/>
  <c r="AE53" i="1"/>
  <c r="AB53" i="1"/>
  <c r="AB58" i="1" s="1"/>
  <c r="AC48" i="1"/>
  <c r="AD48" i="1" s="1"/>
  <c r="AD41" i="1"/>
  <c r="AA109" i="1"/>
  <c r="AE48" i="1"/>
  <c r="F121" i="1"/>
  <c r="E129" i="1"/>
  <c r="E125" i="1" l="1"/>
  <c r="E133" i="1"/>
  <c r="G133" i="1" s="1"/>
  <c r="I133" i="1" s="1"/>
  <c r="K133" i="1" s="1"/>
  <c r="M133" i="1" s="1"/>
  <c r="O133" i="1" s="1"/>
  <c r="Q133" i="1" s="1"/>
  <c r="S133" i="1" s="1"/>
  <c r="U133" i="1" s="1"/>
  <c r="W133" i="1" s="1"/>
  <c r="Y133" i="1" s="1"/>
  <c r="F122" i="1"/>
  <c r="F131" i="1"/>
  <c r="AB109" i="1"/>
  <c r="AE109" i="1"/>
  <c r="AC109" i="1"/>
  <c r="AD53" i="1"/>
  <c r="AC58" i="1"/>
  <c r="AD58" i="1" s="1"/>
  <c r="AA111" i="1"/>
  <c r="AE58" i="1"/>
  <c r="AB111" i="1" l="1"/>
  <c r="AE111" i="1"/>
  <c r="AC111" i="1"/>
  <c r="AD111" i="1" s="1"/>
  <c r="AD109" i="1"/>
  <c r="AA61" i="1" l="1"/>
  <c r="AA112" i="1" l="1"/>
  <c r="AE61" i="1"/>
  <c r="AB69" i="1"/>
  <c r="AB61" i="1"/>
  <c r="AB66" i="1"/>
  <c r="AB40" i="1"/>
  <c r="AC112" i="1" l="1"/>
  <c r="AB112" i="1"/>
  <c r="AB120" i="1" s="1"/>
  <c r="AE112" i="1"/>
  <c r="AA120" i="1"/>
  <c r="AA126" i="1" s="1"/>
  <c r="AA122" i="1" l="1"/>
  <c r="AB121" i="1"/>
  <c r="AA129" i="1"/>
  <c r="AA131" i="1"/>
  <c r="AA125" i="1" s="1"/>
  <c r="AE120" i="1"/>
  <c r="AD112" i="1"/>
  <c r="AC120" i="1"/>
  <c r="AE131" i="1" l="1"/>
  <c r="AC131" i="1"/>
  <c r="AD131" i="1" s="1"/>
  <c r="AB122" i="1"/>
  <c r="AE122" i="1"/>
  <c r="AC122" i="1"/>
  <c r="AD122" i="1" s="1"/>
  <c r="AD120" i="1"/>
  <c r="AD121" i="1"/>
  <c r="AE129" i="1"/>
  <c r="AE125" i="1" s="1"/>
  <c r="AB131" i="1"/>
  <c r="AA133" i="1"/>
  <c r="AC133" i="1" s="1"/>
</calcChain>
</file>

<file path=xl/sharedStrings.xml><?xml version="1.0" encoding="utf-8"?>
<sst xmlns="http://schemas.openxmlformats.org/spreadsheetml/2006/main" count="182" uniqueCount="83">
  <si>
    <t>Einkommen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</si>
  <si>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</si>
  <si>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</si>
  <si>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</si>
  <si>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</si>
  <si>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</si>
  <si>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</si>
  <si>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</si>
  <si>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</si>
  <si>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</si>
  <si>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EINNAHMEN</t>
  </si>
  <si>
    <t>sonstiges</t>
  </si>
  <si>
    <t>AUSGABEN</t>
  </si>
  <si>
    <t>Miete</t>
  </si>
  <si>
    <t>Wohnung</t>
  </si>
  <si>
    <t>Einkaufen</t>
  </si>
  <si>
    <t>Sport</t>
  </si>
  <si>
    <t>GESAMT</t>
  </si>
  <si>
    <t>Zwischensumme</t>
  </si>
  <si>
    <t>Strom</t>
  </si>
  <si>
    <t>Bar</t>
  </si>
  <si>
    <t>Kontogebühren</t>
  </si>
  <si>
    <t>Kommunikation</t>
  </si>
  <si>
    <t>Vertrag</t>
  </si>
  <si>
    <t>Interneteinkäufe</t>
  </si>
  <si>
    <t>Versicherungen</t>
  </si>
  <si>
    <t>Gehalt</t>
  </si>
  <si>
    <t>Freizeit</t>
  </si>
  <si>
    <t>Amazon</t>
  </si>
  <si>
    <t>%</t>
  </si>
  <si>
    <t>Resttage</t>
  </si>
  <si>
    <t>Zinsen</t>
  </si>
  <si>
    <t>Urlaub</t>
  </si>
  <si>
    <t>Flug</t>
  </si>
  <si>
    <t>Mietwagen</t>
  </si>
  <si>
    <t>Tage</t>
  </si>
  <si>
    <t>AVERAGE used</t>
  </si>
  <si>
    <t>Klamotten</t>
  </si>
  <si>
    <t>Shoppen</t>
  </si>
  <si>
    <t>Schuhe</t>
  </si>
  <si>
    <t>GEZ</t>
  </si>
  <si>
    <t xml:space="preserve">F I N A N Z P L A N   2 0 1 9 </t>
  </si>
  <si>
    <t>März</t>
  </si>
  <si>
    <t>Februar</t>
  </si>
  <si>
    <t>Januar</t>
  </si>
  <si>
    <t>Bankkonto</t>
  </si>
  <si>
    <t>Hotel</t>
  </si>
  <si>
    <t>Tilgung</t>
  </si>
  <si>
    <t>Baumarkt</t>
  </si>
  <si>
    <t>Transport</t>
  </si>
  <si>
    <t>Übertrag</t>
  </si>
  <si>
    <t>Aktien</t>
  </si>
  <si>
    <t>Aktiengewinne</t>
  </si>
  <si>
    <t>Dividende</t>
  </si>
  <si>
    <t>Ausgabenschnitt</t>
  </si>
  <si>
    <t>verfügbar</t>
  </si>
  <si>
    <t>SPARSUMME</t>
  </si>
  <si>
    <t>Steuer</t>
  </si>
  <si>
    <t>Fixkosten</t>
  </si>
  <si>
    <t>variable Kosten</t>
  </si>
  <si>
    <t>zzgl. Aktiengew./verluste</t>
  </si>
  <si>
    <t>∅</t>
  </si>
  <si>
    <t>SPARSUMME Fortlauf.</t>
  </si>
  <si>
    <t>Differenz</t>
  </si>
  <si>
    <t>bei Sparsumme</t>
  </si>
  <si>
    <t>pro Tag</t>
  </si>
  <si>
    <t>Kontoübert.</t>
  </si>
  <si>
    <t>Reisekosten</t>
  </si>
  <si>
    <t>Garten</t>
  </si>
  <si>
    <t>weitere</t>
  </si>
  <si>
    <t>Telefon</t>
  </si>
  <si>
    <t>Internet</t>
  </si>
  <si>
    <t>Kreditkartengebühr</t>
  </si>
  <si>
    <t>Kredit</t>
  </si>
  <si>
    <t>Auto</t>
  </si>
  <si>
    <t>Leasingrate</t>
  </si>
  <si>
    <t>KFZ Versicherung</t>
  </si>
  <si>
    <t>KFZ Steuer</t>
  </si>
  <si>
    <t>Benzin</t>
  </si>
  <si>
    <t>Rep./Insp./Reifenw.</t>
  </si>
  <si>
    <t>Eigentumswohnung</t>
  </si>
  <si>
    <t>Beschreibung</t>
  </si>
  <si>
    <t>Bahn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</si>
</sst>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€&quot;"/>
  </numFmts>
  <fonts count="15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9" tint="-0.499984740745262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4"/>
      <color theme="0"/>
      <name val="Calibri (Textkörper)_x0000_"/>
    </font>
    <font>
      <sz val="8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4"/>
      <color theme="0"/>
      <name val="Calibri (Textkörper)_x0000_"/>
    </font>
    <font>
      <b/>
      <sz val="10"/>
      <color theme="4" tint="-0.249977111117893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008F3F"/>
        <bgColor indexed="64"/>
      </patternFill>
    </fill>
    <fill>
      <patternFill patternType="solid">
        <fgColor rgb="FF911000"/>
        <bgColor indexed="64"/>
      </patternFill>
    </fill>
    <fill>
      <patternFill patternType="solid">
        <fgColor rgb="FFC71A00"/>
        <bgColor indexed="64"/>
      </patternFill>
    </fill>
    <fill>
      <patternFill patternType="solid">
        <fgColor rgb="FF00C959"/>
        <bgColor indexed="64"/>
      </patternFill>
    </fill>
    <fill>
      <patternFill patternType="solid">
        <fgColor rgb="FFFF26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1FB33"/>
        <bgColor indexed="64"/>
      </patternFill>
    </fill>
  </fills>
  <borders count="13">
    <border>
      <left/>
      <right/>
      <top/>
      <bottom/>
      <diagonal/>
    </border>
    <border>
      <left style="dotted">
        <color theme="1"/>
      </left>
      <right style="dotted">
        <color theme="1"/>
      </right>
      <top style="dotted">
        <color theme="1"/>
      </top>
      <bottom style="dotted">
        <color theme="1"/>
      </bottom>
      <diagonal/>
    </border>
    <border>
      <left style="dotted">
        <color theme="1"/>
      </left>
      <right/>
      <top style="dotted">
        <color theme="1"/>
      </top>
      <bottom style="dotted">
        <color theme="1"/>
      </bottom>
      <diagonal/>
    </border>
    <border>
      <left/>
      <right style="dotted">
        <color theme="1"/>
      </right>
      <top style="dotted">
        <color theme="1"/>
      </top>
      <bottom style="dotted">
        <color theme="1"/>
      </bottom>
      <diagonal/>
    </border>
    <border>
      <left/>
      <right/>
      <top/>
      <bottom style="medium">
        <color theme="4" tint="0.59999389629810485"/>
      </bottom>
      <diagonal/>
    </border>
    <border>
      <left style="dotted">
        <color theme="1"/>
      </left>
      <right style="dotted">
        <color theme="1"/>
      </right>
      <top/>
      <bottom style="dotted">
        <color theme="1"/>
      </bottom>
      <diagonal/>
    </border>
    <border>
      <left/>
      <right/>
      <top style="medium">
        <color theme="4" tint="0.59999389629810485"/>
      </top>
      <bottom/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 style="thick">
        <color rgb="FFFF0000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 style="dotted">
        <color theme="1"/>
      </left>
      <right style="dotted">
        <color theme="1"/>
      </right>
      <top style="thick">
        <color rgb="FFFF0000"/>
      </top>
      <bottom style="thick">
        <color rgb="FFFF0000"/>
      </bottom>
      <diagonal/>
    </border>
    <border>
      <left style="dotted">
        <color theme="1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dotted">
        <color theme="1"/>
      </left>
      <right style="dotted">
        <color theme="1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1">
    <xf numFmtId="0" fontId="0" fillId="0" borderId="0" xfId="0"/>
    <xf numFmtId="2" fontId="0" fillId="0" borderId="0" xfId="0" applyNumberFormat="1"/>
    <xf numFmtId="2" fontId="2" fillId="0" borderId="0" xfId="0" applyNumberFormat="1" applyFont="1"/>
    <xf numFmtId="0" fontId="3" fillId="3" borderId="0" xfId="0" applyFont="1" applyFill="1" applyAlignment="1"/>
    <xf numFmtId="2" fontId="3" fillId="4" borderId="0" xfId="0" applyNumberFormat="1" applyFont="1" applyFill="1"/>
    <xf numFmtId="2" fontId="2" fillId="4" borderId="0" xfId="0" applyNumberFormat="1" applyFont="1" applyFill="1"/>
    <xf numFmtId="2" fontId="3" fillId="5" borderId="0" xfId="0" applyNumberFormat="1" applyFont="1" applyFill="1"/>
    <xf numFmtId="2" fontId="4" fillId="6" borderId="0" xfId="0" applyNumberFormat="1" applyFont="1" applyFill="1"/>
    <xf numFmtId="2" fontId="3" fillId="6" borderId="0" xfId="0" applyNumberFormat="1" applyFont="1" applyFill="1"/>
    <xf numFmtId="2" fontId="2" fillId="0" borderId="1" xfId="0" applyNumberFormat="1" applyFont="1" applyBorder="1"/>
    <xf numFmtId="2" fontId="2" fillId="7" borderId="1" xfId="0" applyNumberFormat="1" applyFont="1" applyFill="1" applyBorder="1"/>
    <xf numFmtId="2" fontId="4" fillId="6" borderId="1" xfId="0" applyNumberFormat="1" applyFont="1" applyFill="1" applyBorder="1"/>
    <xf numFmtId="2" fontId="4" fillId="8" borderId="1" xfId="0" applyNumberFormat="1" applyFont="1" applyFill="1" applyBorder="1"/>
    <xf numFmtId="2" fontId="3" fillId="5" borderId="1" xfId="0" applyNumberFormat="1" applyFont="1" applyFill="1" applyBorder="1"/>
    <xf numFmtId="2" fontId="5" fillId="5" borderId="0" xfId="0" applyNumberFormat="1" applyFont="1" applyFill="1"/>
    <xf numFmtId="2" fontId="5" fillId="6" borderId="0" xfId="0" applyNumberFormat="1" applyFont="1" applyFill="1"/>
    <xf numFmtId="2" fontId="3" fillId="7" borderId="1" xfId="0" applyNumberFormat="1" applyFont="1" applyFill="1" applyBorder="1"/>
    <xf numFmtId="2" fontId="3" fillId="9" borderId="0" xfId="0" applyNumberFormat="1" applyFont="1" applyFill="1"/>
    <xf numFmtId="2" fontId="7" fillId="2" borderId="1" xfId="0" applyNumberFormat="1" applyFont="1" applyFill="1" applyBorder="1"/>
    <xf numFmtId="2" fontId="4" fillId="2" borderId="1" xfId="0" applyNumberFormat="1" applyFont="1" applyFill="1" applyBorder="1"/>
    <xf numFmtId="2" fontId="8" fillId="7" borderId="1" xfId="0" applyNumberFormat="1" applyFont="1" applyFill="1" applyBorder="1"/>
    <xf numFmtId="2" fontId="5" fillId="7" borderId="1" xfId="0" applyNumberFormat="1" applyFont="1" applyFill="1" applyBorder="1"/>
    <xf numFmtId="0" fontId="1" fillId="0" borderId="0" xfId="1"/>
    <xf numFmtId="2" fontId="1" fillId="0" borderId="0" xfId="1" applyNumberFormat="1"/>
    <xf numFmtId="2" fontId="3" fillId="3" borderId="0" xfId="0" applyNumberFormat="1" applyFont="1" applyFill="1" applyAlignment="1"/>
    <xf numFmtId="14" fontId="2" fillId="3" borderId="0" xfId="1" applyNumberFormat="1" applyFont="1" applyFill="1" applyAlignment="1"/>
    <xf numFmtId="14" fontId="2" fillId="0" borderId="1" xfId="1" applyNumberFormat="1" applyFont="1" applyBorder="1"/>
    <xf numFmtId="14" fontId="2" fillId="4" borderId="0" xfId="1" applyNumberFormat="1" applyFont="1" applyFill="1"/>
    <xf numFmtId="14" fontId="2" fillId="7" borderId="1" xfId="1" applyNumberFormat="1" applyFont="1" applyFill="1" applyBorder="1"/>
    <xf numFmtId="14" fontId="2" fillId="2" borderId="1" xfId="1" applyNumberFormat="1" applyFont="1" applyFill="1" applyBorder="1"/>
    <xf numFmtId="14" fontId="10" fillId="0" borderId="1" xfId="1" applyNumberFormat="1" applyFont="1" applyBorder="1"/>
    <xf numFmtId="0" fontId="2" fillId="0" borderId="0" xfId="0" applyFont="1"/>
    <xf numFmtId="1" fontId="2" fillId="10" borderId="1" xfId="1" applyNumberFormat="1" applyFont="1" applyFill="1" applyBorder="1"/>
    <xf numFmtId="1" fontId="2" fillId="10" borderId="1" xfId="0" applyNumberFormat="1" applyFont="1" applyFill="1" applyBorder="1"/>
    <xf numFmtId="2" fontId="2" fillId="8" borderId="1" xfId="0" applyNumberFormat="1" applyFont="1" applyFill="1" applyBorder="1"/>
    <xf numFmtId="2" fontId="9" fillId="9" borderId="4" xfId="0" applyNumberFormat="1" applyFont="1" applyFill="1" applyBorder="1" applyAlignment="1">
      <alignment horizontal="left"/>
    </xf>
    <xf numFmtId="2" fontId="3" fillId="9" borderId="4" xfId="0" applyNumberFormat="1" applyFont="1" applyFill="1" applyBorder="1" applyAlignment="1">
      <alignment horizontal="center"/>
    </xf>
    <xf numFmtId="2" fontId="3" fillId="9" borderId="1" xfId="0" applyNumberFormat="1" applyFont="1" applyFill="1" applyBorder="1"/>
    <xf numFmtId="1" fontId="3" fillId="9" borderId="1" xfId="0" applyNumberFormat="1" applyFont="1" applyFill="1" applyBorder="1"/>
    <xf numFmtId="2" fontId="4" fillId="9" borderId="1" xfId="0" applyNumberFormat="1" applyFont="1" applyFill="1" applyBorder="1"/>
    <xf numFmtId="14" fontId="2" fillId="8" borderId="1" xfId="1" applyNumberFormat="1" applyFont="1" applyFill="1" applyBorder="1"/>
    <xf numFmtId="0" fontId="0" fillId="8" borderId="0" xfId="0" applyFill="1"/>
    <xf numFmtId="2" fontId="6" fillId="8" borderId="0" xfId="0" applyNumberFormat="1" applyFont="1" applyFill="1" applyBorder="1"/>
    <xf numFmtId="2" fontId="2" fillId="8" borderId="0" xfId="0" applyNumberFormat="1" applyFont="1" applyFill="1" applyBorder="1"/>
    <xf numFmtId="14" fontId="2" fillId="8" borderId="0" xfId="1" applyNumberFormat="1" applyFont="1" applyFill="1" applyBorder="1"/>
    <xf numFmtId="2" fontId="3" fillId="8" borderId="0" xfId="0" applyNumberFormat="1" applyFont="1" applyFill="1" applyBorder="1"/>
    <xf numFmtId="2" fontId="4" fillId="8" borderId="0" xfId="0" applyNumberFormat="1" applyFont="1" applyFill="1" applyBorder="1"/>
    <xf numFmtId="0" fontId="0" fillId="8" borderId="0" xfId="0" applyFill="1" applyBorder="1"/>
    <xf numFmtId="0" fontId="3" fillId="9" borderId="4" xfId="0" applyNumberFormat="1" applyFont="1" applyFill="1" applyBorder="1" applyAlignment="1">
      <alignment horizontal="center"/>
    </xf>
    <xf numFmtId="14" fontId="6" fillId="8" borderId="3" xfId="1" applyNumberFormat="1" applyFont="1" applyFill="1" applyBorder="1"/>
    <xf numFmtId="2" fontId="6" fillId="8" borderId="2" xfId="0" applyNumberFormat="1" applyFont="1" applyFill="1" applyBorder="1"/>
    <xf numFmtId="2" fontId="2" fillId="11" borderId="1" xfId="0" applyNumberFormat="1" applyFont="1" applyFill="1" applyBorder="1"/>
    <xf numFmtId="14" fontId="2" fillId="11" borderId="1" xfId="1" applyNumberFormat="1" applyFont="1" applyFill="1" applyBorder="1"/>
    <xf numFmtId="2" fontId="4" fillId="11" borderId="1" xfId="0" applyNumberFormat="1" applyFont="1" applyFill="1" applyBorder="1"/>
    <xf numFmtId="2" fontId="8" fillId="11" borderId="1" xfId="0" applyNumberFormat="1" applyFont="1" applyFill="1" applyBorder="1"/>
    <xf numFmtId="2" fontId="6" fillId="11" borderId="1" xfId="0" applyNumberFormat="1" applyFont="1" applyFill="1" applyBorder="1"/>
    <xf numFmtId="2" fontId="6" fillId="0" borderId="0" xfId="0" applyNumberFormat="1" applyFont="1" applyFill="1" applyBorder="1"/>
    <xf numFmtId="14" fontId="6" fillId="0" borderId="0" xfId="1" applyNumberFormat="1" applyFont="1" applyFill="1" applyBorder="1"/>
    <xf numFmtId="2" fontId="2" fillId="0" borderId="0" xfId="0" applyNumberFormat="1" applyFont="1" applyFill="1" applyBorder="1"/>
    <xf numFmtId="14" fontId="2" fillId="0" borderId="0" xfId="1" applyNumberFormat="1" applyFont="1" applyFill="1" applyBorder="1"/>
    <xf numFmtId="2" fontId="4" fillId="0" borderId="0" xfId="0" applyNumberFormat="1" applyFont="1" applyFill="1" applyBorder="1"/>
    <xf numFmtId="0" fontId="0" fillId="0" borderId="0" xfId="0" applyFill="1" applyBorder="1"/>
    <xf numFmtId="2" fontId="3" fillId="9" borderId="0" xfId="0" applyNumberFormat="1" applyFont="1" applyFill="1" applyBorder="1"/>
    <xf numFmtId="2" fontId="3" fillId="8" borderId="1" xfId="0" applyNumberFormat="1" applyFont="1" applyFill="1" applyBorder="1"/>
    <xf numFmtId="2" fontId="11" fillId="9" borderId="0" xfId="0" applyNumberFormat="1" applyFont="1" applyFill="1"/>
    <xf numFmtId="0" fontId="0" fillId="0" borderId="0" xfId="0" applyFont="1"/>
    <xf numFmtId="2" fontId="4" fillId="10" borderId="1" xfId="0" applyNumberFormat="1" applyFont="1" applyFill="1" applyBorder="1"/>
    <xf numFmtId="2" fontId="12" fillId="9" borderId="4" xfId="0" applyNumberFormat="1" applyFont="1" applyFill="1" applyBorder="1" applyAlignment="1">
      <alignment horizontal="center"/>
    </xf>
    <xf numFmtId="2" fontId="6" fillId="8" borderId="1" xfId="0" applyNumberFormat="1" applyFont="1" applyFill="1" applyBorder="1"/>
    <xf numFmtId="164" fontId="11" fillId="9" borderId="0" xfId="0" applyNumberFormat="1" applyFont="1" applyFill="1" applyAlignment="1">
      <alignment horizontal="left"/>
    </xf>
    <xf numFmtId="2" fontId="7" fillId="11" borderId="1" xfId="0" applyNumberFormat="1" applyFont="1" applyFill="1" applyBorder="1"/>
    <xf numFmtId="2" fontId="13" fillId="9" borderId="4" xfId="0" applyNumberFormat="1" applyFont="1" applyFill="1" applyBorder="1" applyAlignment="1">
      <alignment horizontal="left"/>
    </xf>
    <xf numFmtId="2" fontId="2" fillId="0" borderId="1" xfId="1" applyNumberFormat="1" applyFont="1" applyBorder="1"/>
    <xf numFmtId="2" fontId="4" fillId="0" borderId="5" xfId="0" applyNumberFormat="1" applyFont="1" applyBorder="1"/>
    <xf numFmtId="2" fontId="2" fillId="0" borderId="5" xfId="0" applyNumberFormat="1" applyFont="1" applyBorder="1"/>
    <xf numFmtId="2" fontId="3" fillId="3" borderId="6" xfId="0" applyNumberFormat="1" applyFont="1" applyFill="1" applyBorder="1" applyAlignment="1"/>
    <xf numFmtId="2" fontId="2" fillId="0" borderId="3" xfId="0" applyNumberFormat="1" applyFont="1" applyBorder="1"/>
    <xf numFmtId="2" fontId="4" fillId="0" borderId="7" xfId="0" applyNumberFormat="1" applyFont="1" applyBorder="1"/>
    <xf numFmtId="2" fontId="2" fillId="0" borderId="7" xfId="0" applyNumberFormat="1" applyFont="1" applyBorder="1"/>
    <xf numFmtId="2" fontId="11" fillId="5" borderId="0" xfId="0" applyNumberFormat="1" applyFont="1" applyFill="1"/>
    <xf numFmtId="2" fontId="14" fillId="9" borderId="1" xfId="0" applyNumberFormat="1" applyFont="1" applyFill="1" applyBorder="1"/>
    <xf numFmtId="2" fontId="3" fillId="9" borderId="5" xfId="0" applyNumberFormat="1" applyFont="1" applyFill="1" applyBorder="1"/>
    <xf numFmtId="2" fontId="3" fillId="9" borderId="8" xfId="0" applyNumberFormat="1" applyFont="1" applyFill="1" applyBorder="1"/>
    <xf numFmtId="2" fontId="3" fillId="9" borderId="9" xfId="0" applyNumberFormat="1" applyFont="1" applyFill="1" applyBorder="1"/>
    <xf numFmtId="1" fontId="2" fillId="10" borderId="10" xfId="1" applyNumberFormat="1" applyFont="1" applyFill="1" applyBorder="1"/>
    <xf numFmtId="2" fontId="4" fillId="10" borderId="10" xfId="0" applyNumberFormat="1" applyFont="1" applyFill="1" applyBorder="1"/>
    <xf numFmtId="2" fontId="3" fillId="9" borderId="10" xfId="0" applyNumberFormat="1" applyFont="1" applyFill="1" applyBorder="1"/>
    <xf numFmtId="2" fontId="3" fillId="9" borderId="11" xfId="0" applyNumberFormat="1" applyFont="1" applyFill="1" applyBorder="1"/>
    <xf numFmtId="1" fontId="2" fillId="10" borderId="12" xfId="1" applyNumberFormat="1" applyFont="1" applyFill="1" applyBorder="1"/>
    <xf numFmtId="2" fontId="4" fillId="10" borderId="12" xfId="0" applyNumberFormat="1" applyFont="1" applyFill="1" applyBorder="1"/>
    <xf numFmtId="2" fontId="3" fillId="9" borderId="12" xfId="0" applyNumberFormat="1" applyFont="1" applyFill="1" applyBorder="1"/>
    <xf numFmtId="14" fontId="2" fillId="2" borderId="10" xfId="1" applyNumberFormat="1" applyFont="1" applyFill="1" applyBorder="1"/>
    <xf numFmtId="2" fontId="2" fillId="2" borderId="10" xfId="1" applyNumberFormat="1" applyFont="1" applyFill="1" applyBorder="1"/>
    <xf numFmtId="2" fontId="4" fillId="2" borderId="10" xfId="0" applyNumberFormat="1" applyFont="1" applyFill="1" applyBorder="1"/>
    <xf numFmtId="2" fontId="7" fillId="2" borderId="5" xfId="0" applyNumberFormat="1" applyFont="1" applyFill="1" applyBorder="1"/>
    <xf numFmtId="14" fontId="2" fillId="2" borderId="5" xfId="1" applyNumberFormat="1" applyFont="1" applyFill="1" applyBorder="1"/>
    <xf numFmtId="2" fontId="4" fillId="2" borderId="5" xfId="0" applyNumberFormat="1" applyFont="1" applyFill="1" applyBorder="1"/>
    <xf numFmtId="1" fontId="3" fillId="9" borderId="5" xfId="0" applyNumberFormat="1" applyFont="1" applyFill="1" applyBorder="1"/>
    <xf numFmtId="1" fontId="2" fillId="10" borderId="10" xfId="0" applyNumberFormat="1" applyFont="1" applyFill="1" applyBorder="1"/>
    <xf numFmtId="1" fontId="3" fillId="9" borderId="10" xfId="0" applyNumberFormat="1" applyFont="1" applyFill="1" applyBorder="1"/>
    <xf numFmtId="1" fontId="3" fillId="9" borderId="11" xfId="0" applyNumberFormat="1" applyFont="1" applyFill="1" applyBorder="1"/>
  </cellXfs>
  <cellStyles count="2">
    <cellStyle name="Spaltenebene_1" xfId="1" builtinId="2" iLevel="0"/>
    <cellStyle name="Standard" xfId="0" builtinId="0"/>
  </cellStyles>
  <dxfs count="0"/>
  <tableStyles count="0" defaultTableStyle="TableStyleMedium2" defaultPivotStyle="PivotStyleLight16"/>
  <colors>
    <mruColors>
      <color rgb="FF00C959"/>
      <color rgb="FFFF2600"/>
      <color rgb="FFC1FB33"/>
      <color rgb="FF00FA71"/>
      <color rgb="FFE0BC9B"/>
      <color rgb="FF00E669"/>
      <color rgb="FFC11900"/>
      <color rgb="FFCAA98B"/>
      <color rgb="FFC71A00"/>
      <color rgb="FFC8A78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0"/>
          <c:order val="0"/>
          <c:tx>
            <c:v>Einkommen</c:v>
          </c:tx>
          <c:spPr>
            <a:gradFill rotWithShape="1">
              <a:gsLst>
                <a:gs pos="0">
                  <a:schemeClr val="accent1">
                    <a:lumMod val="75000"/>
                    <a:alpha val="21000"/>
                  </a:schemeClr>
                </a:gs>
                <a:gs pos="100000">
                  <a:schemeClr val="accent1">
                    <a:lumMod val="75000"/>
                  </a:schemeClr>
                </a:gs>
              </a:gsLst>
              <a:lin ang="5400000" scaled="1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numFmt formatCode="#,##0.00" sourceLinked="0"/>
            <c:spPr>
              <a:gradFill>
                <a:gsLst>
                  <a:gs pos="0">
                    <a:schemeClr val="accent1">
                      <a:lumMod val="50000"/>
                    </a:schemeClr>
                  </a:gs>
                  <a:gs pos="100000">
                    <a:schemeClr val="accent1">
                      <a:lumMod val="50000"/>
                      <a:alpha val="16000"/>
                    </a:scheme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(Finanzen!$E$1,Finanzen!$G$1,Finanzen!$I$1,Finanzen!$K$1,Finanzen!$M$1,Finanzen!$O$1,Finanzen!$Q$1,Finanzen!$S$1,Finanzen!$U$1,Finanzen!$W$1,Finanzen!$Y$1,Finanzen!$AA$1)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(Finanzen!$E$7,Finanzen!$G$7,Finanzen!$I$7,Finanzen!$K$7,Finanzen!$M$7,Finanzen!$O$7,Finanzen!$Q$7,Finanzen!$S$7,Finanzen!$U$7,Finanzen!$W$7,Finanzen!$Y$7,Finanzen!$AA$7)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1-A247-8FF5-1E4C2D29C5EA}"/>
            </c:ext>
          </c:extLst>
        </c:ser>
        <c:ser>
          <c:idx val="1"/>
          <c:order val="1"/>
          <c:tx>
            <c:v>Sparbetrag</c:v>
          </c:tx>
          <c:spPr>
            <a:gradFill rotWithShape="1">
              <a:gsLst>
                <a:gs pos="0">
                  <a:srgbClr val="00C959">
                    <a:alpha val="70000"/>
                    <a:lumMod val="90000"/>
                  </a:srgbClr>
                </a:gs>
                <a:gs pos="100000">
                  <a:srgbClr val="00C959">
                    <a:alpha val="50000"/>
                    <a:lumMod val="90000"/>
                  </a:srgbClr>
                </a:gs>
              </a:gsLst>
              <a:lin ang="5400000" scaled="1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numFmt formatCode="#,##0.00" sourceLinked="0"/>
            <c:spPr>
              <a:gradFill>
                <a:gsLst>
                  <a:gs pos="0">
                    <a:srgbClr val="00C959">
                      <a:alpha val="42000"/>
                    </a:srgbClr>
                  </a:gs>
                  <a:gs pos="100000">
                    <a:srgbClr val="00C959">
                      <a:alpha val="11000"/>
                    </a:srgbClr>
                  </a:gs>
                </a:gsLst>
                <a:lin ang="5400000" scaled="1"/>
              </a:gra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(Finanzen!$E$1,Finanzen!$G$1,Finanzen!$I$1,Finanzen!$K$1,Finanzen!$M$1,Finanzen!$O$1,Finanzen!$Q$1,Finanzen!$S$1,Finanzen!$U$1,Finanzen!$W$1,Finanzen!$Y$1,Finanzen!$AA$1)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(Finanzen!$E$131,Finanzen!$G$131,Finanzen!$I$131,Finanzen!$K$131,Finanzen!$M$131,Finanzen!$O$131,Finanzen!$Q$131,Finanzen!$S$131,Finanzen!$U$131,Finanzen!$W$131,Finanzen!$Y$131,Finanzen!$AA$131)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C1-A247-8FF5-1E4C2D29C5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15875">
              <a:solidFill>
                <a:schemeClr val="lt1">
                  <a:lumMod val="95000"/>
                  <a:alpha val="54000"/>
                </a:schemeClr>
              </a:solidFill>
              <a:prstDash val="dashDot"/>
              <a:headEnd type="diamond"/>
              <a:tailEnd type="diamond"/>
            </a:ln>
            <a:effectLst/>
          </c:spPr>
        </c:dropLines>
        <c:axId val="1987186143"/>
        <c:axId val="1997302687"/>
      </c:areaChart>
      <c:dateAx>
        <c:axId val="1987186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7302687"/>
        <c:crosses val="autoZero"/>
        <c:auto val="0"/>
        <c:lblOffset val="100"/>
        <c:baseTimeUnit val="days"/>
      </c:dateAx>
      <c:valAx>
        <c:axId val="1997302687"/>
        <c:scaling>
          <c:orientation val="minMax"/>
          <c:max val="3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7186143"/>
        <c:crossesAt val="1"/>
        <c:crossBetween val="midCat"/>
        <c:majorUnit val="250"/>
        <c:minorUnit val="1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ndard"/>
        <c:varyColors val="0"/>
        <c:ser>
          <c:idx val="1"/>
          <c:order val="0"/>
          <c:tx>
            <c:v>Sparbetrag fortlaufend</c:v>
          </c:tx>
          <c:spPr>
            <a:gradFill rotWithShape="1">
              <a:gsLst>
                <a:gs pos="85000">
                  <a:srgbClr val="972B4C"/>
                </a:gs>
                <a:gs pos="1000">
                  <a:schemeClr val="accent1">
                    <a:lumMod val="75000"/>
                    <a:alpha val="21000"/>
                  </a:schemeClr>
                </a:gs>
                <a:gs pos="100000">
                  <a:srgbClr val="FF0000">
                    <a:alpha val="41000"/>
                  </a:srgbClr>
                </a:gs>
              </a:gsLst>
              <a:lin ang="5400000" scaled="1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numFmt formatCode="#,##0.0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900" b="1" i="0" u="none" strike="noStrike" kern="1200" baseline="0">
                    <a:ln>
                      <a:noFill/>
                    </a:ln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(Finanzen!$E$1,Finanzen!$G$1,Finanzen!$I$1,Finanzen!$K$1,Finanzen!$M$1,Finanzen!$O$1,Finanzen!$Q$1,Finanzen!$S$1,Finanzen!$U$1,Finanzen!$W$1,Finanzen!$Y$1,Finanzen!$AA$1)</c:f>
              <c:strCache>
                <c:ptCount val="12"/>
                <c:pt idx="0">
                  <c:v>Januar</c:v>
                </c:pt>
                <c:pt idx="1">
                  <c:v>Februar</c:v>
                </c:pt>
                <c:pt idx="2">
                  <c:v>März</c:v>
                </c:pt>
                <c:pt idx="3">
                  <c:v>April</c:v>
                </c:pt>
                <c:pt idx="4">
                  <c:v>Mai</c:v>
                </c:pt>
                <c:pt idx="5">
                  <c:v>Juni</c:v>
                </c:pt>
                <c:pt idx="6">
                  <c:v>Juli</c:v>
                </c:pt>
                <c:pt idx="7">
                  <c:v>August</c:v>
                </c:pt>
                <c:pt idx="8">
                  <c:v>September</c:v>
                </c:pt>
                <c:pt idx="9">
                  <c:v>Oktober</c:v>
                </c:pt>
                <c:pt idx="10">
                  <c:v>November</c:v>
                </c:pt>
                <c:pt idx="11">
                  <c:v>Dezember</c:v>
                </c:pt>
              </c:strCache>
            </c:strRef>
          </c:cat>
          <c:val>
            <c:numRef>
              <c:f>(Finanzen!$E$133,Finanzen!$G$133,Finanzen!$I$133,Finanzen!$K$133,Finanzen!$M$133,Finanzen!$O$133,Finanzen!$Q$133,Finanzen!$S$133,Finanzen!$U$133,Finanzen!$W$133,Finanzen!$Y$133,Finanzen!$AA$133)</c:f>
              <c:numCache>
                <c:formatCode>0.00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C7-DA46-9AD6-7A1D2EC34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15875">
              <a:solidFill>
                <a:schemeClr val="lt1">
                  <a:lumMod val="95000"/>
                  <a:alpha val="54000"/>
                </a:schemeClr>
              </a:solidFill>
              <a:prstDash val="dashDot"/>
              <a:headEnd type="diamond"/>
              <a:tailEnd type="diamond"/>
            </a:ln>
            <a:effectLst/>
          </c:spPr>
        </c:dropLines>
        <c:axId val="1987186143"/>
        <c:axId val="1997302687"/>
      </c:areaChart>
      <c:dateAx>
        <c:axId val="1987186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General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97302687"/>
        <c:crosses val="autoZero"/>
        <c:auto val="0"/>
        <c:lblOffset val="100"/>
        <c:baseTimeUnit val="days"/>
      </c:dateAx>
      <c:valAx>
        <c:axId val="1997302687"/>
        <c:scaling>
          <c:orientation val="minMax"/>
          <c:max val="15000"/>
          <c:min val="1000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minorGridlines>
          <c:spPr>
            <a:ln>
              <a:solidFill>
                <a:schemeClr val="lt1">
                  <a:lumMod val="95000"/>
                  <a:alpha val="5000"/>
                </a:schemeClr>
              </a:solidFill>
            </a:ln>
            <a:effectLst/>
          </c:spPr>
        </c:minorGridlines>
        <c:numFmt formatCode="#,##0.0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987186143"/>
        <c:crossesAt val="1"/>
        <c:crossBetween val="midCat"/>
        <c:majorUnit val="1000"/>
        <c:minorUnit val="50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de-DE"/>
    </a:p>
  </c:txPr>
  <c:printSettings>
    <c:headerFooter/>
    <c:pageMargins b="0.58740157500000001" l="0.7" r="0.7" t="0.78740157499999996" header="0.3" footer="0.3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230713</xdr:colOff>
      <xdr:row>1</xdr:row>
      <xdr:rowOff>177800</xdr:rowOff>
    </xdr:from>
    <xdr:to>
      <xdr:col>12</xdr:col>
      <xdr:colOff>59273</xdr:colOff>
      <xdr:row>15</xdr:row>
      <xdr:rowOff>152403</xdr:rowOff>
    </xdr:to>
    <xdr:graphicFrame macro="">
      <xdr:nvGraphicFramePr>
        <xdr:cNvPr id="30" name="Diagramm 29">
          <a:extLst>
            <a:ext uri="{FF2B5EF4-FFF2-40B4-BE49-F238E27FC236}">
              <a16:creationId xmlns:a16="http://schemas.microsoft.com/office/drawing/2014/main" id="{A54C6C33-447A-9E4C-AF07-F9F37D8B4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239179</xdr:colOff>
      <xdr:row>16</xdr:row>
      <xdr:rowOff>84669</xdr:rowOff>
    </xdr:from>
    <xdr:to>
      <xdr:col>12</xdr:col>
      <xdr:colOff>62104</xdr:colOff>
      <xdr:row>32</xdr:row>
      <xdr:rowOff>118533</xdr:rowOff>
    </xdr:to>
    <xdr:graphicFrame macro="">
      <xdr:nvGraphicFramePr>
        <xdr:cNvPr id="31" name="Diagramm 30">
          <a:extLst>
            <a:ext uri="{FF2B5EF4-FFF2-40B4-BE49-F238E27FC236}">
              <a16:creationId xmlns:a16="http://schemas.microsoft.com/office/drawing/2014/main" id="{2E17725F-5AD4-A147-A0A4-40093E28A5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98E6D3-4653-424B-B406-3957A01F8A07}">
  <sheetPr>
    <tabColor rgb="FF002060"/>
    <outlinePr applyStyles="1" summaryRight="0"/>
  </sheetPr>
  <dimension ref="A1:AE134"/>
  <sheetViews>
    <sheetView tabSelected="1" zoomScale="140" zoomScaleNormal="14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D12" sqref="D12"/>
    </sheetView>
  </sheetViews>
  <sheetFormatPr baseColWidth="10" defaultRowHeight="16"/>
  <cols>
    <col min="1" max="1" width="16.6640625" customWidth="1"/>
    <col min="2" max="2" width="14.33203125" customWidth="1"/>
    <col min="3" max="3" width="9.33203125" customWidth="1"/>
    <col min="4" max="8" width="9.33203125" style="22" customWidth="1"/>
    <col min="9" max="30" width="9.33203125" customWidth="1"/>
  </cols>
  <sheetData>
    <row r="1" spans="1:31" ht="20" thickBot="1">
      <c r="A1" s="71" t="s">
        <v>41</v>
      </c>
      <c r="B1" s="36"/>
      <c r="C1" s="36" t="s">
        <v>50</v>
      </c>
      <c r="D1" s="48">
        <v>2018</v>
      </c>
      <c r="E1" s="36" t="s">
        <v>44</v>
      </c>
      <c r="F1" s="36" t="s">
        <v>29</v>
      </c>
      <c r="G1" s="36" t="s">
        <v>43</v>
      </c>
      <c r="H1" s="36" t="s">
        <v>29</v>
      </c>
      <c r="I1" s="36" t="s">
        <v>42</v>
      </c>
      <c r="J1" s="36" t="s">
        <v>29</v>
      </c>
      <c r="K1" s="36" t="s">
        <v>1</v>
      </c>
      <c r="L1" s="36" t="s">
        <v>29</v>
      </c>
      <c r="M1" s="36" t="s">
        <v>2</v>
      </c>
      <c r="N1" s="36" t="s">
        <v>29</v>
      </c>
      <c r="O1" s="36" t="s">
        <v>3</v>
      </c>
      <c r="P1" s="36" t="s">
        <v>29</v>
      </c>
      <c r="Q1" s="36" t="s">
        <v>4</v>
      </c>
      <c r="R1" s="36" t="s">
        <v>29</v>
      </c>
      <c r="S1" s="36" t="s">
        <v>5</v>
      </c>
      <c r="T1" s="36" t="s">
        <v>29</v>
      </c>
      <c r="U1" s="36" t="s">
        <v>6</v>
      </c>
      <c r="V1" s="36" t="s">
        <v>29</v>
      </c>
      <c r="W1" s="36" t="s">
        <v>7</v>
      </c>
      <c r="X1" s="36" t="s">
        <v>29</v>
      </c>
      <c r="Y1" s="36" t="s">
        <v>8</v>
      </c>
      <c r="Z1" s="36" t="s">
        <v>29</v>
      </c>
      <c r="AA1" s="36" t="s">
        <v>9</v>
      </c>
      <c r="AB1" s="36" t="s">
        <v>29</v>
      </c>
      <c r="AC1" s="36" t="s">
        <v>17</v>
      </c>
      <c r="AD1" s="36" t="s">
        <v>29</v>
      </c>
      <c r="AE1" s="67" t="s">
        <v>61</v>
      </c>
    </row>
    <row r="2" spans="1:31" ht="17" thickBot="1">
      <c r="A2" s="3" t="s">
        <v>10</v>
      </c>
      <c r="B2" s="24"/>
      <c r="C2" s="75"/>
      <c r="D2" s="25"/>
      <c r="E2" s="25"/>
      <c r="F2" s="25"/>
      <c r="G2" s="25"/>
      <c r="H2" s="25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</row>
    <row r="3" spans="1:31" ht="18" thickTop="1" thickBot="1">
      <c r="A3" s="15" t="s">
        <v>26</v>
      </c>
      <c r="B3" s="8" t="s">
        <v>0</v>
      </c>
      <c r="C3" s="73" t="s">
        <v>66</v>
      </c>
      <c r="D3" s="77"/>
      <c r="E3" s="78"/>
      <c r="F3" s="76" t="e">
        <f>100/E$7*E3</f>
        <v>#DIV/0!</v>
      </c>
      <c r="G3" s="9"/>
      <c r="H3" s="9" t="e">
        <f t="shared" ref="H3" si="0">100/G$7*G3</f>
        <v>#DIV/0!</v>
      </c>
      <c r="I3" s="9"/>
      <c r="J3" s="9" t="e">
        <f t="shared" ref="J3" si="1">100/I$7*I3</f>
        <v>#DIV/0!</v>
      </c>
      <c r="K3" s="9"/>
      <c r="L3" s="9" t="e">
        <f t="shared" ref="L3" si="2">100/K$7*K3</f>
        <v>#DIV/0!</v>
      </c>
      <c r="M3" s="9"/>
      <c r="N3" s="9" t="e">
        <f t="shared" ref="N3" si="3">100/M$7*M3</f>
        <v>#DIV/0!</v>
      </c>
      <c r="O3" s="9"/>
      <c r="P3" s="9" t="e">
        <f t="shared" ref="P3" si="4">100/O$7*O3</f>
        <v>#DIV/0!</v>
      </c>
      <c r="Q3" s="9"/>
      <c r="R3" s="9" t="e">
        <f t="shared" ref="R3" si="5">100/Q$7*Q3</f>
        <v>#DIV/0!</v>
      </c>
      <c r="S3" s="9"/>
      <c r="T3" s="9" t="e">
        <f t="shared" ref="T3" si="6">100/S$7*S3</f>
        <v>#DIV/0!</v>
      </c>
      <c r="U3" s="9"/>
      <c r="V3" s="9" t="e">
        <f t="shared" ref="V3" si="7">100/U$7*U3</f>
        <v>#DIV/0!</v>
      </c>
      <c r="W3" s="9"/>
      <c r="X3" s="9" t="e">
        <f t="shared" ref="X3:X6" si="8">100/W$7*W3</f>
        <v>#DIV/0!</v>
      </c>
      <c r="Y3" s="9"/>
      <c r="Z3" s="9" t="e">
        <f>100/Y$7*Y3</f>
        <v>#DIV/0!</v>
      </c>
      <c r="AA3" s="9"/>
      <c r="AB3" s="9" t="e">
        <f>100/AA$7*AA3</f>
        <v>#DIV/0!</v>
      </c>
      <c r="AC3" s="11">
        <f>SUM(E3,G3,I3,K3,M3,O3,Q3,S3,U3,W3,Y3,AA3)</f>
        <v>0</v>
      </c>
      <c r="AD3" s="11" t="e">
        <f>100/AC$7*AC3</f>
        <v>#DIV/0!</v>
      </c>
      <c r="AE3" s="11" t="e">
        <f t="shared" ref="AE3:AE10" si="9">AVERAGE(E3,G3,I3,K3,M3,O3,Q3,S3,U3,W3,Y3,AA3)</f>
        <v>#DIV/0!</v>
      </c>
    </row>
    <row r="4" spans="1:31" ht="17" thickTop="1">
      <c r="A4" s="7"/>
      <c r="B4" s="8" t="s">
        <v>67</v>
      </c>
      <c r="C4" s="74"/>
      <c r="D4" s="72"/>
      <c r="E4" s="74"/>
      <c r="F4" s="9" t="e">
        <f>100/E$7*E4</f>
        <v>#DIV/0!</v>
      </c>
      <c r="G4" s="9"/>
      <c r="H4" s="9" t="e">
        <f t="shared" ref="H4" si="10">100/G$7*G4</f>
        <v>#DIV/0!</v>
      </c>
      <c r="I4" s="9"/>
      <c r="J4" s="9" t="e">
        <f t="shared" ref="J4" si="11">100/I$7*I4</f>
        <v>#DIV/0!</v>
      </c>
      <c r="K4" s="9"/>
      <c r="L4" s="9" t="e">
        <f t="shared" ref="L4" si="12">100/K$7*K4</f>
        <v>#DIV/0!</v>
      </c>
      <c r="M4" s="9"/>
      <c r="N4" s="9" t="e">
        <f t="shared" ref="N4" si="13">100/M$7*M4</f>
        <v>#DIV/0!</v>
      </c>
      <c r="O4" s="9"/>
      <c r="P4" s="9" t="e">
        <f t="shared" ref="P4" si="14">100/O$7*O4</f>
        <v>#DIV/0!</v>
      </c>
      <c r="Q4" s="9"/>
      <c r="R4" s="9" t="e">
        <f t="shared" ref="R4" si="15">100/Q$7*Q4</f>
        <v>#DIV/0!</v>
      </c>
      <c r="S4" s="9"/>
      <c r="T4" s="9" t="e">
        <f t="shared" ref="T4" si="16">100/S$7*S4</f>
        <v>#DIV/0!</v>
      </c>
      <c r="U4" s="9"/>
      <c r="V4" s="9" t="e">
        <f t="shared" ref="V4" si="17">100/U$7*U4</f>
        <v>#DIV/0!</v>
      </c>
      <c r="W4" s="9"/>
      <c r="X4" s="9" t="e">
        <f t="shared" si="8"/>
        <v>#DIV/0!</v>
      </c>
      <c r="Y4" s="9"/>
      <c r="Z4" s="9" t="e">
        <f>100/Y$7*Y4</f>
        <v>#DIV/0!</v>
      </c>
      <c r="AA4" s="9"/>
      <c r="AB4" s="9" t="e">
        <f>100/AA$7*AA4</f>
        <v>#DIV/0!</v>
      </c>
      <c r="AC4" s="11">
        <f>SUM(E4,G4,I4,K4,M4,O4,Q4,S4,U4,W4,Y4,AA4)</f>
        <v>0</v>
      </c>
      <c r="AD4" s="11" t="e">
        <f>100/AC$7*AC4</f>
        <v>#DIV/0!</v>
      </c>
      <c r="AE4" s="11" t="e">
        <f t="shared" si="9"/>
        <v>#DIV/0!</v>
      </c>
    </row>
    <row r="5" spans="1:31">
      <c r="A5" s="7"/>
      <c r="B5" s="8" t="s">
        <v>81</v>
      </c>
      <c r="C5" s="9"/>
      <c r="D5" s="72"/>
      <c r="E5" s="9"/>
      <c r="F5" s="9" t="e">
        <f>100/E$7*E5</f>
        <v>#DIV/0!</v>
      </c>
      <c r="G5" s="9"/>
      <c r="H5" s="9" t="e">
        <f t="shared" ref="H5" si="18">100/G$7*G5</f>
        <v>#DIV/0!</v>
      </c>
      <c r="I5" s="9"/>
      <c r="J5" s="9" t="e">
        <f t="shared" ref="J5" si="19">100/I$7*I5</f>
        <v>#DIV/0!</v>
      </c>
      <c r="K5" s="9"/>
      <c r="L5" s="9" t="e">
        <f t="shared" ref="L5" si="20">100/K$7*K5</f>
        <v>#DIV/0!</v>
      </c>
      <c r="M5" s="9"/>
      <c r="N5" s="9" t="e">
        <f t="shared" ref="N5" si="21">100/M$7*M5</f>
        <v>#DIV/0!</v>
      </c>
      <c r="O5" s="9"/>
      <c r="P5" s="9" t="e">
        <f t="shared" ref="P5" si="22">100/O$7*O5</f>
        <v>#DIV/0!</v>
      </c>
      <c r="Q5" s="9"/>
      <c r="R5" s="9" t="e">
        <f t="shared" ref="R5" si="23">100/Q$7*Q5</f>
        <v>#DIV/0!</v>
      </c>
      <c r="S5" s="9"/>
      <c r="T5" s="9" t="e">
        <f t="shared" ref="T5" si="24">100/S$7*S5</f>
        <v>#DIV/0!</v>
      </c>
      <c r="U5" s="9"/>
      <c r="V5" s="9" t="e">
        <f t="shared" ref="V5" si="25">100/U$7*U5</f>
        <v>#DIV/0!</v>
      </c>
      <c r="W5" s="9"/>
      <c r="X5" s="9" t="e">
        <f t="shared" si="8"/>
        <v>#DIV/0!</v>
      </c>
      <c r="Y5" s="9"/>
      <c r="Z5" s="9" t="e">
        <f>100/Y$7*Y5</f>
        <v>#DIV/0!</v>
      </c>
      <c r="AA5" s="9"/>
      <c r="AB5" s="9" t="e">
        <f>100/AA$7*AA5</f>
        <v>#DIV/0!</v>
      </c>
      <c r="AC5" s="11">
        <f>SUM(E5,G5,I5,K5,M5,O5,Q5,S5,U5,W5,Y5,AA5)</f>
        <v>0</v>
      </c>
      <c r="AD5" s="11" t="e">
        <f>100/AC$7*AC5</f>
        <v>#DIV/0!</v>
      </c>
      <c r="AE5" s="11" t="e">
        <f t="shared" si="9"/>
        <v>#DIV/0!</v>
      </c>
    </row>
    <row r="6" spans="1:31">
      <c r="A6" s="7"/>
      <c r="B6" s="8" t="s">
        <v>11</v>
      </c>
      <c r="C6" s="9"/>
      <c r="D6" s="72"/>
      <c r="E6" s="9"/>
      <c r="F6" s="9" t="e">
        <f>100/E$7*E6</f>
        <v>#DIV/0!</v>
      </c>
      <c r="G6" s="9"/>
      <c r="H6" s="9" t="e">
        <f t="shared" ref="H6" si="26">100/G$7*G6</f>
        <v>#DIV/0!</v>
      </c>
      <c r="I6" s="9"/>
      <c r="J6" s="9" t="e">
        <f t="shared" ref="J6" si="27">100/I$7*I6</f>
        <v>#DIV/0!</v>
      </c>
      <c r="K6" s="9"/>
      <c r="L6" s="9" t="e">
        <f t="shared" ref="L6" si="28">100/K$7*K6</f>
        <v>#DIV/0!</v>
      </c>
      <c r="M6" s="9"/>
      <c r="N6" s="9" t="e">
        <f t="shared" ref="N6" si="29">100/M$7*M6</f>
        <v>#DIV/0!</v>
      </c>
      <c r="O6" s="9"/>
      <c r="P6" s="9" t="e">
        <f t="shared" ref="P6" si="30">100/O$7*O6</f>
        <v>#DIV/0!</v>
      </c>
      <c r="Q6" s="9"/>
      <c r="R6" s="9" t="e">
        <f t="shared" ref="R6" si="31">100/Q$7*Q6</f>
        <v>#DIV/0!</v>
      </c>
      <c r="S6" s="9"/>
      <c r="T6" s="9" t="e">
        <f t="shared" ref="T6" si="32">100/S$7*S6</f>
        <v>#DIV/0!</v>
      </c>
      <c r="U6" s="9"/>
      <c r="V6" s="9" t="e">
        <f t="shared" ref="V6" si="33">100/U$7*U6</f>
        <v>#DIV/0!</v>
      </c>
      <c r="W6" s="9"/>
      <c r="X6" s="9" t="e">
        <f t="shared" si="8"/>
        <v>#DIV/0!</v>
      </c>
      <c r="Y6" s="9"/>
      <c r="Z6" s="9" t="e">
        <f>100/Y$7*Y6</f>
        <v>#DIV/0!</v>
      </c>
      <c r="AA6" s="9"/>
      <c r="AB6" s="9" t="e">
        <f>100/AA$7*AA6</f>
        <v>#DIV/0!</v>
      </c>
      <c r="AC6" s="11">
        <f>SUM(E6,G6,I6,K6,M6,O6,Q6,S6,U6,W6,Y6,AA6)</f>
        <v>0</v>
      </c>
      <c r="AD6" s="11" t="e">
        <f>100/AC$7*AC6</f>
        <v>#DIV/0!</v>
      </c>
      <c r="AE6" s="11" t="e">
        <f t="shared" si="9"/>
        <v>#DIV/0!</v>
      </c>
    </row>
    <row r="7" spans="1:31">
      <c r="A7" s="50"/>
      <c r="B7" s="49" t="s">
        <v>18</v>
      </c>
      <c r="C7" s="51"/>
      <c r="D7" s="53">
        <f t="shared" ref="D7:E7" si="34">SUM(D3:D6)</f>
        <v>0</v>
      </c>
      <c r="E7" s="53">
        <f t="shared" si="34"/>
        <v>0</v>
      </c>
      <c r="F7" s="53">
        <v>100</v>
      </c>
      <c r="G7" s="53">
        <f t="shared" ref="G7" si="35">SUM(G3:G6)</f>
        <v>0</v>
      </c>
      <c r="H7" s="53">
        <v>100</v>
      </c>
      <c r="I7" s="53">
        <f t="shared" ref="I7" si="36">SUM(I3:I6)</f>
        <v>0</v>
      </c>
      <c r="J7" s="53">
        <v>100</v>
      </c>
      <c r="K7" s="53">
        <f t="shared" ref="K7" si="37">SUM(K3:K6)</f>
        <v>0</v>
      </c>
      <c r="L7" s="53">
        <v>100</v>
      </c>
      <c r="M7" s="53">
        <f t="shared" ref="M7" si="38">SUM(M3:M6)</f>
        <v>0</v>
      </c>
      <c r="N7" s="53">
        <v>100</v>
      </c>
      <c r="O7" s="53">
        <f t="shared" ref="O7" si="39">SUM(O3:O6)</f>
        <v>0</v>
      </c>
      <c r="P7" s="53">
        <v>100</v>
      </c>
      <c r="Q7" s="53">
        <f t="shared" ref="Q7" si="40">SUM(Q3:Q6)</f>
        <v>0</v>
      </c>
      <c r="R7" s="53">
        <v>100</v>
      </c>
      <c r="S7" s="53">
        <f t="shared" ref="S7" si="41">SUM(S3:S6)</f>
        <v>0</v>
      </c>
      <c r="T7" s="53">
        <v>100</v>
      </c>
      <c r="U7" s="53">
        <f t="shared" ref="U7" si="42">SUM(U3:U6)</f>
        <v>0</v>
      </c>
      <c r="V7" s="53">
        <v>100</v>
      </c>
      <c r="W7" s="53">
        <f t="shared" ref="W7" si="43">SUM(W3:W6)</f>
        <v>0</v>
      </c>
      <c r="X7" s="53">
        <v>100</v>
      </c>
      <c r="Y7" s="53">
        <f>SUM(Y3:Y6)</f>
        <v>0</v>
      </c>
      <c r="Z7" s="53">
        <v>100</v>
      </c>
      <c r="AA7" s="53">
        <f>SUM(AA3:AA6)</f>
        <v>0</v>
      </c>
      <c r="AB7" s="53">
        <v>100</v>
      </c>
      <c r="AC7" s="12">
        <f>SUM(AC3:AC6)</f>
        <v>0</v>
      </c>
      <c r="AD7" s="12">
        <v>100</v>
      </c>
      <c r="AE7" s="12">
        <f t="shared" si="9"/>
        <v>0</v>
      </c>
    </row>
    <row r="8" spans="1:31">
      <c r="A8" s="15" t="s">
        <v>51</v>
      </c>
      <c r="B8" s="8" t="s">
        <v>52</v>
      </c>
      <c r="C8" s="9"/>
      <c r="D8" s="26"/>
      <c r="E8" s="9"/>
      <c r="F8" s="9" t="e">
        <f>100/E$10*E8</f>
        <v>#DIV/0!</v>
      </c>
      <c r="G8" s="9"/>
      <c r="H8" s="9" t="e">
        <f t="shared" ref="H8" si="44">100/G$10*G8</f>
        <v>#DIV/0!</v>
      </c>
      <c r="I8" s="9"/>
      <c r="J8" s="9" t="e">
        <f t="shared" ref="J8" si="45">100/I$10*I8</f>
        <v>#DIV/0!</v>
      </c>
      <c r="K8" s="9"/>
      <c r="L8" s="9" t="e">
        <f t="shared" ref="L8" si="46">100/K$10*K8</f>
        <v>#DIV/0!</v>
      </c>
      <c r="M8" s="9"/>
      <c r="N8" s="9" t="e">
        <f t="shared" ref="N8" si="47">100/M$10*M8</f>
        <v>#DIV/0!</v>
      </c>
      <c r="O8" s="9"/>
      <c r="P8" s="9" t="e">
        <f t="shared" ref="P8" si="48">100/O$10*O8</f>
        <v>#DIV/0!</v>
      </c>
      <c r="Q8" s="9"/>
      <c r="R8" s="9" t="e">
        <f t="shared" ref="R8" si="49">100/Q$10*Q8</f>
        <v>#DIV/0!</v>
      </c>
      <c r="S8" s="9"/>
      <c r="T8" s="9" t="e">
        <f t="shared" ref="T8" si="50">100/S$10*S8</f>
        <v>#DIV/0!</v>
      </c>
      <c r="U8" s="9"/>
      <c r="V8" s="9" t="e">
        <f t="shared" ref="V8" si="51">100/U$10*U8</f>
        <v>#DIV/0!</v>
      </c>
      <c r="W8" s="9"/>
      <c r="X8" s="9" t="e">
        <f t="shared" ref="X8:X9" si="52">100/W$10*W8</f>
        <v>#DIV/0!</v>
      </c>
      <c r="Y8" s="9"/>
      <c r="Z8" s="9" t="e">
        <f>100/Y$10*Y8</f>
        <v>#DIV/0!</v>
      </c>
      <c r="AA8" s="9"/>
      <c r="AB8" s="9" t="e">
        <f>100/AA$10*AA8</f>
        <v>#DIV/0!</v>
      </c>
      <c r="AC8" s="11">
        <f>SUM(E8,G8,I8,K8,M8,O8,Q8,S8,U8,W8,Y8,AA8)</f>
        <v>0</v>
      </c>
      <c r="AD8" s="11" t="e">
        <f>100/AC$10*AC8</f>
        <v>#DIV/0!</v>
      </c>
      <c r="AE8" s="11" t="e">
        <f t="shared" si="9"/>
        <v>#DIV/0!</v>
      </c>
    </row>
    <row r="9" spans="1:31">
      <c r="A9" s="7"/>
      <c r="B9" s="8" t="s">
        <v>53</v>
      </c>
      <c r="C9" s="9"/>
      <c r="D9" s="26"/>
      <c r="E9" s="9"/>
      <c r="F9" s="9" t="e">
        <f>100/E$10*E9</f>
        <v>#DIV/0!</v>
      </c>
      <c r="G9" s="9"/>
      <c r="H9" s="9" t="e">
        <f t="shared" ref="H9" si="53">100/G$10*G9</f>
        <v>#DIV/0!</v>
      </c>
      <c r="I9" s="9"/>
      <c r="J9" s="9" t="e">
        <f t="shared" ref="J9" si="54">100/I$10*I9</f>
        <v>#DIV/0!</v>
      </c>
      <c r="K9" s="9"/>
      <c r="L9" s="9" t="e">
        <f t="shared" ref="L9" si="55">100/K$10*K9</f>
        <v>#DIV/0!</v>
      </c>
      <c r="M9" s="9"/>
      <c r="N9" s="9" t="e">
        <f t="shared" ref="N9" si="56">100/M$10*M9</f>
        <v>#DIV/0!</v>
      </c>
      <c r="O9" s="9"/>
      <c r="P9" s="9" t="e">
        <f t="shared" ref="P9" si="57">100/O$10*O9</f>
        <v>#DIV/0!</v>
      </c>
      <c r="Q9" s="9"/>
      <c r="R9" s="9" t="e">
        <f t="shared" ref="R9" si="58">100/Q$10*Q9</f>
        <v>#DIV/0!</v>
      </c>
      <c r="S9" s="9"/>
      <c r="T9" s="9" t="e">
        <f t="shared" ref="T9" si="59">100/S$10*S9</f>
        <v>#DIV/0!</v>
      </c>
      <c r="U9" s="9"/>
      <c r="V9" s="9" t="e">
        <f t="shared" ref="V9" si="60">100/U$10*U9</f>
        <v>#DIV/0!</v>
      </c>
      <c r="W9" s="9"/>
      <c r="X9" s="9" t="e">
        <f t="shared" si="52"/>
        <v>#DIV/0!</v>
      </c>
      <c r="Y9" s="9"/>
      <c r="Z9" s="9" t="e">
        <f>100/Y$10*Y9</f>
        <v>#DIV/0!</v>
      </c>
      <c r="AA9" s="9"/>
      <c r="AB9" s="9" t="e">
        <f>100/AA$10*AA9</f>
        <v>#DIV/0!</v>
      </c>
      <c r="AC9" s="11">
        <f>SUM(E9,G9,I9,K9,M9,O9,Q9,S9,U9,W9,Y9,AA9)</f>
        <v>0</v>
      </c>
      <c r="AD9" s="11" t="e">
        <f>100/AC$10*AC9</f>
        <v>#DIV/0!</v>
      </c>
      <c r="AE9" s="11" t="e">
        <f t="shared" si="9"/>
        <v>#DIV/0!</v>
      </c>
    </row>
    <row r="10" spans="1:31">
      <c r="A10" s="50"/>
      <c r="B10" s="49" t="s">
        <v>18</v>
      </c>
      <c r="C10" s="51"/>
      <c r="D10" s="53">
        <f t="shared" ref="D10:E10" si="61">SUM(D8:D9)</f>
        <v>0</v>
      </c>
      <c r="E10" s="53">
        <f t="shared" si="61"/>
        <v>0</v>
      </c>
      <c r="F10" s="53">
        <v>100</v>
      </c>
      <c r="G10" s="53">
        <f t="shared" ref="G10" si="62">SUM(G8:G9)</f>
        <v>0</v>
      </c>
      <c r="H10" s="53">
        <v>100</v>
      </c>
      <c r="I10" s="53">
        <f t="shared" ref="I10" si="63">SUM(I8:I9)</f>
        <v>0</v>
      </c>
      <c r="J10" s="53">
        <v>100</v>
      </c>
      <c r="K10" s="53">
        <f t="shared" ref="K10" si="64">SUM(K8:K9)</f>
        <v>0</v>
      </c>
      <c r="L10" s="53">
        <v>100</v>
      </c>
      <c r="M10" s="53">
        <f t="shared" ref="M10" si="65">SUM(M8:M9)</f>
        <v>0</v>
      </c>
      <c r="N10" s="53">
        <v>100</v>
      </c>
      <c r="O10" s="53">
        <f t="shared" ref="O10" si="66">SUM(O8:O9)</f>
        <v>0</v>
      </c>
      <c r="P10" s="53">
        <v>100</v>
      </c>
      <c r="Q10" s="53">
        <f t="shared" ref="Q10" si="67">SUM(Q8:Q9)</f>
        <v>0</v>
      </c>
      <c r="R10" s="53">
        <v>100</v>
      </c>
      <c r="S10" s="53">
        <f t="shared" ref="S10" si="68">SUM(S8:S9)</f>
        <v>0</v>
      </c>
      <c r="T10" s="53">
        <v>100</v>
      </c>
      <c r="U10" s="53">
        <f t="shared" ref="U10" si="69">SUM(U8:U9)</f>
        <v>0</v>
      </c>
      <c r="V10" s="53">
        <v>100</v>
      </c>
      <c r="W10" s="53">
        <f t="shared" ref="W10" si="70">SUM(W8:W9)</f>
        <v>0</v>
      </c>
      <c r="X10" s="53">
        <v>100</v>
      </c>
      <c r="Y10" s="53">
        <f>SUM(Y8:Y9)</f>
        <v>0</v>
      </c>
      <c r="Z10" s="53">
        <v>100</v>
      </c>
      <c r="AA10" s="53">
        <f>SUM(AA8:AA9)</f>
        <v>0</v>
      </c>
      <c r="AB10" s="53">
        <v>100</v>
      </c>
      <c r="AC10" s="12">
        <f>SUM(AC8:AC9)</f>
        <v>0</v>
      </c>
      <c r="AD10" s="12">
        <v>100</v>
      </c>
      <c r="AE10" s="12">
        <f t="shared" si="9"/>
        <v>0</v>
      </c>
    </row>
    <row r="11" spans="1:31" s="61" customFormat="1">
      <c r="A11" s="56"/>
      <c r="B11" s="57"/>
      <c r="C11" s="58"/>
      <c r="D11" s="59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</row>
    <row r="12" spans="1:31">
      <c r="A12" s="4" t="s">
        <v>12</v>
      </c>
      <c r="B12" s="5"/>
      <c r="C12" s="5"/>
      <c r="D12" s="27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</row>
    <row r="13" spans="1:31">
      <c r="A13" s="14" t="s">
        <v>80</v>
      </c>
      <c r="B13" s="6" t="s">
        <v>81</v>
      </c>
      <c r="C13" s="9"/>
      <c r="D13" s="26"/>
      <c r="E13" s="9"/>
      <c r="F13" s="9" t="e">
        <f>100/E$7*E13</f>
        <v>#DIV/0!</v>
      </c>
      <c r="G13" s="9"/>
      <c r="H13" s="9" t="e">
        <f t="shared" ref="H13" si="71">100/G$7*G13</f>
        <v>#DIV/0!</v>
      </c>
      <c r="I13" s="9"/>
      <c r="J13" s="9" t="e">
        <f t="shared" ref="J13" si="72">100/I$7*I13</f>
        <v>#DIV/0!</v>
      </c>
      <c r="K13" s="9"/>
      <c r="L13" s="9" t="e">
        <f t="shared" ref="L13" si="73">100/K$7*K13</f>
        <v>#DIV/0!</v>
      </c>
      <c r="M13" s="9"/>
      <c r="N13" s="9" t="e">
        <f t="shared" ref="N13" si="74">100/M$7*M13</f>
        <v>#DIV/0!</v>
      </c>
      <c r="O13" s="9"/>
      <c r="P13" s="9" t="e">
        <f t="shared" ref="P13" si="75">100/O$7*O13</f>
        <v>#DIV/0!</v>
      </c>
      <c r="Q13" s="9"/>
      <c r="R13" s="9" t="e">
        <f t="shared" ref="R13" si="76">100/Q$7*Q13</f>
        <v>#DIV/0!</v>
      </c>
      <c r="S13" s="9"/>
      <c r="T13" s="9" t="e">
        <f t="shared" ref="T13" si="77">100/S$7*S13</f>
        <v>#DIV/0!</v>
      </c>
      <c r="U13" s="9"/>
      <c r="V13" s="9" t="e">
        <f t="shared" ref="V13" si="78">100/U$7*U13</f>
        <v>#DIV/0!</v>
      </c>
      <c r="W13" s="9"/>
      <c r="X13" s="9" t="e">
        <f t="shared" ref="X13" si="79">100/W$7*W13</f>
        <v>#DIV/0!</v>
      </c>
      <c r="Y13" s="9"/>
      <c r="Z13" s="9" t="e">
        <f>100/Y$7*Y13</f>
        <v>#DIV/0!</v>
      </c>
      <c r="AA13" s="9"/>
      <c r="AB13" s="9" t="e">
        <f>100/AA$7*AA13</f>
        <v>#DIV/0!</v>
      </c>
      <c r="AC13" s="13">
        <f>SUM(E13,G13,I13,K13,M13,O13,Q13,S13,U13,W13,Y13,AA13)</f>
        <v>0</v>
      </c>
      <c r="AD13" s="13" t="e">
        <f>100/AC$7*AC13</f>
        <v>#DIV/0!</v>
      </c>
      <c r="AE13" s="13" t="e">
        <f t="shared" ref="AE13:AE44" si="80">AVERAGE(E13,G13,I13,K13,M13,O13,Q13,S13,U13,W13,Y13,AA13)</f>
        <v>#DIV/0!</v>
      </c>
    </row>
    <row r="14" spans="1:31">
      <c r="A14" s="6"/>
      <c r="B14" s="6" t="s">
        <v>81</v>
      </c>
      <c r="C14" s="9"/>
      <c r="D14" s="26"/>
      <c r="E14" s="9"/>
      <c r="F14" s="9" t="e">
        <f>100/E$7*E14</f>
        <v>#DIV/0!</v>
      </c>
      <c r="G14" s="9"/>
      <c r="H14" s="9" t="e">
        <f t="shared" ref="H14" si="81">100/G$7*G14</f>
        <v>#DIV/0!</v>
      </c>
      <c r="I14" s="9"/>
      <c r="J14" s="9" t="e">
        <f t="shared" ref="J14" si="82">100/I$7*I14</f>
        <v>#DIV/0!</v>
      </c>
      <c r="K14" s="9"/>
      <c r="L14" s="9" t="e">
        <f t="shared" ref="L14" si="83">100/K$7*K14</f>
        <v>#DIV/0!</v>
      </c>
      <c r="M14" s="9"/>
      <c r="N14" s="9" t="e">
        <f t="shared" ref="N14" si="84">100/M$7*M14</f>
        <v>#DIV/0!</v>
      </c>
      <c r="O14" s="9"/>
      <c r="P14" s="9" t="e">
        <f t="shared" ref="P14" si="85">100/O$7*O14</f>
        <v>#DIV/0!</v>
      </c>
      <c r="Q14" s="9"/>
      <c r="R14" s="9" t="e">
        <f t="shared" ref="R14" si="86">100/Q$7*Q14</f>
        <v>#DIV/0!</v>
      </c>
      <c r="S14" s="9"/>
      <c r="T14" s="9" t="e">
        <f t="shared" ref="T14" si="87">100/S$7*S14</f>
        <v>#DIV/0!</v>
      </c>
      <c r="U14" s="9"/>
      <c r="V14" s="9" t="e">
        <f t="shared" ref="V14" si="88">100/U$7*U14</f>
        <v>#DIV/0!</v>
      </c>
      <c r="W14" s="9"/>
      <c r="X14" s="9" t="e">
        <f t="shared" ref="X14" si="89">100/W$7*W14</f>
        <v>#DIV/0!</v>
      </c>
      <c r="Y14" s="9"/>
      <c r="Z14" s="9" t="e">
        <f t="shared" ref="Z14:AB15" si="90">100/Y$7*Y14</f>
        <v>#DIV/0!</v>
      </c>
      <c r="AA14" s="9"/>
      <c r="AB14" s="9" t="e">
        <f t="shared" si="90"/>
        <v>#DIV/0!</v>
      </c>
      <c r="AC14" s="13">
        <f>SUM(E14,G14,I14,K14,M14,O14,Q14,S14,U14,W14,Y14,AA14)</f>
        <v>0</v>
      </c>
      <c r="AD14" s="13" t="e">
        <f t="shared" ref="AD14" si="91">100/AC$7*AC14</f>
        <v>#DIV/0!</v>
      </c>
      <c r="AE14" s="13" t="e">
        <f t="shared" si="80"/>
        <v>#DIV/0!</v>
      </c>
    </row>
    <row r="15" spans="1:31">
      <c r="A15" s="6"/>
      <c r="B15" s="6" t="s">
        <v>11</v>
      </c>
      <c r="C15" s="9"/>
      <c r="D15" s="26"/>
      <c r="E15" s="9"/>
      <c r="F15" s="9" t="e">
        <f>100/E$7*E15</f>
        <v>#DIV/0!</v>
      </c>
      <c r="G15" s="9"/>
      <c r="H15" s="9" t="e">
        <f t="shared" ref="H15" si="92">100/G$7*G15</f>
        <v>#DIV/0!</v>
      </c>
      <c r="I15" s="9"/>
      <c r="J15" s="9" t="e">
        <f t="shared" ref="J15" si="93">100/I$7*I15</f>
        <v>#DIV/0!</v>
      </c>
      <c r="K15" s="9"/>
      <c r="L15" s="9" t="e">
        <f t="shared" ref="L15" si="94">100/K$7*K15</f>
        <v>#DIV/0!</v>
      </c>
      <c r="M15" s="9"/>
      <c r="N15" s="9" t="e">
        <f t="shared" ref="N15" si="95">100/M$7*M15</f>
        <v>#DIV/0!</v>
      </c>
      <c r="O15" s="9"/>
      <c r="P15" s="9" t="e">
        <f t="shared" ref="P15" si="96">100/O$7*O15</f>
        <v>#DIV/0!</v>
      </c>
      <c r="Q15" s="9"/>
      <c r="R15" s="9" t="e">
        <f t="shared" ref="R15" si="97">100/Q$7*Q15</f>
        <v>#DIV/0!</v>
      </c>
      <c r="S15" s="9"/>
      <c r="T15" s="9" t="e">
        <f t="shared" ref="T15" si="98">100/S$7*S15</f>
        <v>#DIV/0!</v>
      </c>
      <c r="U15" s="9"/>
      <c r="V15" s="9" t="e">
        <f t="shared" ref="V15" si="99">100/U$7*U15</f>
        <v>#DIV/0!</v>
      </c>
      <c r="W15" s="9"/>
      <c r="X15" s="9" t="e">
        <f t="shared" ref="X15" si="100">100/W$7*W15</f>
        <v>#DIV/0!</v>
      </c>
      <c r="Y15" s="9"/>
      <c r="Z15" s="9" t="e">
        <f t="shared" si="90"/>
        <v>#DIV/0!</v>
      </c>
      <c r="AA15" s="9"/>
      <c r="AB15" s="9" t="e">
        <f t="shared" si="90"/>
        <v>#DIV/0!</v>
      </c>
      <c r="AC15" s="13">
        <f>SUM(E15,G15,I15,K15,M15,O15,Q15,S15,U15,W15,Y15,AA15)</f>
        <v>0</v>
      </c>
      <c r="AD15" s="13" t="e">
        <f>100/AC$7*AC15</f>
        <v>#DIV/0!</v>
      </c>
      <c r="AE15" s="13" t="e">
        <f t="shared" si="80"/>
        <v>#DIV/0!</v>
      </c>
    </row>
    <row r="16" spans="1:31">
      <c r="A16" s="50"/>
      <c r="B16" s="49" t="s">
        <v>18</v>
      </c>
      <c r="C16" s="10"/>
      <c r="D16" s="28"/>
      <c r="E16" s="16">
        <f t="shared" ref="E16:X16" si="101">SUM(E13:E15)</f>
        <v>0</v>
      </c>
      <c r="F16" s="16" t="e">
        <f t="shared" si="101"/>
        <v>#DIV/0!</v>
      </c>
      <c r="G16" s="16">
        <f t="shared" si="101"/>
        <v>0</v>
      </c>
      <c r="H16" s="16" t="e">
        <f t="shared" si="101"/>
        <v>#DIV/0!</v>
      </c>
      <c r="I16" s="16">
        <f t="shared" si="101"/>
        <v>0</v>
      </c>
      <c r="J16" s="16" t="e">
        <f t="shared" si="101"/>
        <v>#DIV/0!</v>
      </c>
      <c r="K16" s="16">
        <f t="shared" si="101"/>
        <v>0</v>
      </c>
      <c r="L16" s="16" t="e">
        <f t="shared" si="101"/>
        <v>#DIV/0!</v>
      </c>
      <c r="M16" s="16">
        <f t="shared" si="101"/>
        <v>0</v>
      </c>
      <c r="N16" s="16" t="e">
        <f t="shared" si="101"/>
        <v>#DIV/0!</v>
      </c>
      <c r="O16" s="16">
        <f t="shared" si="101"/>
        <v>0</v>
      </c>
      <c r="P16" s="16" t="e">
        <f t="shared" si="101"/>
        <v>#DIV/0!</v>
      </c>
      <c r="Q16" s="16">
        <f t="shared" si="101"/>
        <v>0</v>
      </c>
      <c r="R16" s="16" t="e">
        <f t="shared" si="101"/>
        <v>#DIV/0!</v>
      </c>
      <c r="S16" s="16">
        <f t="shared" si="101"/>
        <v>0</v>
      </c>
      <c r="T16" s="16" t="e">
        <f t="shared" si="101"/>
        <v>#DIV/0!</v>
      </c>
      <c r="U16" s="16">
        <f t="shared" si="101"/>
        <v>0</v>
      </c>
      <c r="V16" s="16" t="e">
        <f t="shared" si="101"/>
        <v>#DIV/0!</v>
      </c>
      <c r="W16" s="16">
        <f t="shared" si="101"/>
        <v>0</v>
      </c>
      <c r="X16" s="16" t="e">
        <f t="shared" si="101"/>
        <v>#DIV/0!</v>
      </c>
      <c r="Y16" s="16">
        <f t="shared" ref="Y16:AD16" si="102">SUM(Y13:Y15)</f>
        <v>0</v>
      </c>
      <c r="Z16" s="16" t="e">
        <f t="shared" si="102"/>
        <v>#DIV/0!</v>
      </c>
      <c r="AA16" s="16">
        <f t="shared" si="102"/>
        <v>0</v>
      </c>
      <c r="AB16" s="16" t="e">
        <f t="shared" si="102"/>
        <v>#DIV/0!</v>
      </c>
      <c r="AC16" s="12">
        <f t="shared" si="102"/>
        <v>0</v>
      </c>
      <c r="AD16" s="12" t="e">
        <f t="shared" si="102"/>
        <v>#DIV/0!</v>
      </c>
      <c r="AE16" s="12">
        <f t="shared" si="80"/>
        <v>0</v>
      </c>
    </row>
    <row r="17" spans="1:31">
      <c r="A17" s="14" t="s">
        <v>14</v>
      </c>
      <c r="B17" s="6" t="s">
        <v>13</v>
      </c>
      <c r="C17" s="9"/>
      <c r="D17" s="26"/>
      <c r="E17" s="9"/>
      <c r="F17" s="9" t="e">
        <f>100/E$7*E17</f>
        <v>#DIV/0!</v>
      </c>
      <c r="G17" s="9"/>
      <c r="H17" s="9" t="e">
        <f t="shared" ref="H17" si="103">100/G$7*G17</f>
        <v>#DIV/0!</v>
      </c>
      <c r="I17" s="9"/>
      <c r="J17" s="9" t="e">
        <f t="shared" ref="J17" si="104">100/I$7*I17</f>
        <v>#DIV/0!</v>
      </c>
      <c r="K17" s="9"/>
      <c r="L17" s="9" t="e">
        <f t="shared" ref="L17" si="105">100/K$7*K17</f>
        <v>#DIV/0!</v>
      </c>
      <c r="M17" s="9"/>
      <c r="N17" s="9" t="e">
        <f t="shared" ref="N17" si="106">100/M$7*M17</f>
        <v>#DIV/0!</v>
      </c>
      <c r="O17" s="9"/>
      <c r="P17" s="9" t="e">
        <f t="shared" ref="P17" si="107">100/O$7*O17</f>
        <v>#DIV/0!</v>
      </c>
      <c r="Q17" s="9"/>
      <c r="R17" s="9" t="e">
        <f t="shared" ref="R17" si="108">100/Q$7*Q17</f>
        <v>#DIV/0!</v>
      </c>
      <c r="S17" s="9"/>
      <c r="T17" s="9" t="e">
        <f t="shared" ref="T17" si="109">100/S$7*S17</f>
        <v>#DIV/0!</v>
      </c>
      <c r="U17" s="9"/>
      <c r="V17" s="9" t="e">
        <f t="shared" ref="V17" si="110">100/U$7*U17</f>
        <v>#DIV/0!</v>
      </c>
      <c r="W17" s="9"/>
      <c r="X17" s="9" t="e">
        <f t="shared" ref="X17" si="111">100/W$7*W17</f>
        <v>#DIV/0!</v>
      </c>
      <c r="Y17" s="9"/>
      <c r="Z17" s="9" t="e">
        <f>100/Y$7*Y17</f>
        <v>#DIV/0!</v>
      </c>
      <c r="AA17" s="9"/>
      <c r="AB17" s="9" t="e">
        <f>100/AA$7*AA17</f>
        <v>#DIV/0!</v>
      </c>
      <c r="AC17" s="13">
        <f>SUM(E17,G17,I17,K17,M17,O17,Q17,S17,U17,W17,Y17,AA17)</f>
        <v>0</v>
      </c>
      <c r="AD17" s="13" t="e">
        <f t="shared" ref="AD17:AD21" si="112">100/AC$7*AC17</f>
        <v>#DIV/0!</v>
      </c>
      <c r="AE17" s="13" t="e">
        <f t="shared" si="80"/>
        <v>#DIV/0!</v>
      </c>
    </row>
    <row r="18" spans="1:31">
      <c r="A18" s="6"/>
      <c r="B18" s="6" t="s">
        <v>19</v>
      </c>
      <c r="C18" s="9"/>
      <c r="D18" s="26"/>
      <c r="E18" s="9"/>
      <c r="F18" s="9" t="e">
        <f>100/E$7*E18</f>
        <v>#DIV/0!</v>
      </c>
      <c r="G18" s="9"/>
      <c r="H18" s="9" t="e">
        <f t="shared" ref="H18" si="113">100/G$7*G18</f>
        <v>#DIV/0!</v>
      </c>
      <c r="I18" s="9"/>
      <c r="J18" s="9" t="e">
        <f t="shared" ref="J18" si="114">100/I$7*I18</f>
        <v>#DIV/0!</v>
      </c>
      <c r="K18" s="9"/>
      <c r="L18" s="9" t="e">
        <f t="shared" ref="L18" si="115">100/K$7*K18</f>
        <v>#DIV/0!</v>
      </c>
      <c r="M18" s="9"/>
      <c r="N18" s="9" t="e">
        <f t="shared" ref="N18" si="116">100/M$7*M18</f>
        <v>#DIV/0!</v>
      </c>
      <c r="O18" s="9"/>
      <c r="P18" s="9" t="e">
        <f t="shared" ref="P18" si="117">100/O$7*O18</f>
        <v>#DIV/0!</v>
      </c>
      <c r="Q18" s="9"/>
      <c r="R18" s="9" t="e">
        <f t="shared" ref="R18" si="118">100/Q$7*Q18</f>
        <v>#DIV/0!</v>
      </c>
      <c r="S18" s="9"/>
      <c r="T18" s="9" t="e">
        <f t="shared" ref="T18" si="119">100/S$7*S18</f>
        <v>#DIV/0!</v>
      </c>
      <c r="U18" s="9"/>
      <c r="V18" s="9" t="e">
        <f t="shared" ref="V18" si="120">100/U$7*U18</f>
        <v>#DIV/0!</v>
      </c>
      <c r="W18" s="9"/>
      <c r="X18" s="9" t="e">
        <f t="shared" ref="X18" si="121">100/W$7*W18</f>
        <v>#DIV/0!</v>
      </c>
      <c r="Y18" s="9"/>
      <c r="Z18" s="9" t="e">
        <f t="shared" ref="Z18:AB21" si="122">100/Y$7*Y18</f>
        <v>#DIV/0!</v>
      </c>
      <c r="AA18" s="9"/>
      <c r="AB18" s="9" t="e">
        <f t="shared" si="122"/>
        <v>#DIV/0!</v>
      </c>
      <c r="AC18" s="13">
        <f>SUM(E18,G18,I18,K18,M18,O18,Q18,S18,U18,W18,Y18,AA18)</f>
        <v>0</v>
      </c>
      <c r="AD18" s="13" t="e">
        <f t="shared" si="112"/>
        <v>#DIV/0!</v>
      </c>
      <c r="AE18" s="13" t="e">
        <f t="shared" si="80"/>
        <v>#DIV/0!</v>
      </c>
    </row>
    <row r="19" spans="1:31">
      <c r="A19" s="6"/>
      <c r="B19" s="6" t="s">
        <v>40</v>
      </c>
      <c r="C19" s="9"/>
      <c r="D19" s="26"/>
      <c r="E19" s="9"/>
      <c r="F19" s="9" t="e">
        <f>100/E$7*E19</f>
        <v>#DIV/0!</v>
      </c>
      <c r="G19" s="9"/>
      <c r="H19" s="9" t="e">
        <f t="shared" ref="H19" si="123">100/G$7*G19</f>
        <v>#DIV/0!</v>
      </c>
      <c r="I19" s="9"/>
      <c r="J19" s="9" t="e">
        <f t="shared" ref="J19" si="124">100/I$7*I19</f>
        <v>#DIV/0!</v>
      </c>
      <c r="K19" s="9"/>
      <c r="L19" s="9" t="e">
        <f t="shared" ref="L19" si="125">100/K$7*K19</f>
        <v>#DIV/0!</v>
      </c>
      <c r="M19" s="9"/>
      <c r="N19" s="9" t="e">
        <f t="shared" ref="N19" si="126">100/M$7*M19</f>
        <v>#DIV/0!</v>
      </c>
      <c r="O19" s="9"/>
      <c r="P19" s="9" t="e">
        <f t="shared" ref="P19" si="127">100/O$7*O19</f>
        <v>#DIV/0!</v>
      </c>
      <c r="Q19" s="9"/>
      <c r="R19" s="9" t="e">
        <f t="shared" ref="R19" si="128">100/Q$7*Q19</f>
        <v>#DIV/0!</v>
      </c>
      <c r="S19" s="9"/>
      <c r="T19" s="9" t="e">
        <f t="shared" ref="T19" si="129">100/S$7*S19</f>
        <v>#DIV/0!</v>
      </c>
      <c r="U19" s="9"/>
      <c r="V19" s="9" t="e">
        <f t="shared" ref="V19" si="130">100/U$7*U19</f>
        <v>#DIV/0!</v>
      </c>
      <c r="W19" s="9"/>
      <c r="X19" s="9" t="e">
        <f t="shared" ref="X19" si="131">100/W$7*W19</f>
        <v>#DIV/0!</v>
      </c>
      <c r="Y19" s="9"/>
      <c r="Z19" s="9" t="e">
        <f t="shared" si="122"/>
        <v>#DIV/0!</v>
      </c>
      <c r="AA19" s="9"/>
      <c r="AB19" s="9" t="e">
        <f t="shared" si="122"/>
        <v>#DIV/0!</v>
      </c>
      <c r="AC19" s="13">
        <f>SUM(E19,G19,I19,K19,M19,O19,Q19,S19,U19,W19,Y19,AA19)</f>
        <v>0</v>
      </c>
      <c r="AD19" s="13" t="e">
        <f t="shared" si="112"/>
        <v>#DIV/0!</v>
      </c>
      <c r="AE19" s="13" t="e">
        <f t="shared" si="80"/>
        <v>#DIV/0!</v>
      </c>
    </row>
    <row r="20" spans="1:31">
      <c r="A20" s="6"/>
      <c r="B20" s="6" t="s">
        <v>48</v>
      </c>
      <c r="C20" s="9"/>
      <c r="D20" s="26"/>
      <c r="E20" s="9"/>
      <c r="F20" s="9" t="e">
        <f>100/E$7*E20</f>
        <v>#DIV/0!</v>
      </c>
      <c r="G20" s="9"/>
      <c r="H20" s="9" t="e">
        <f t="shared" ref="H20" si="132">100/G$7*G20</f>
        <v>#DIV/0!</v>
      </c>
      <c r="I20" s="9"/>
      <c r="J20" s="9" t="e">
        <f t="shared" ref="J20" si="133">100/I$7*I20</f>
        <v>#DIV/0!</v>
      </c>
      <c r="K20" s="9"/>
      <c r="L20" s="9" t="e">
        <f t="shared" ref="L20" si="134">100/K$7*K20</f>
        <v>#DIV/0!</v>
      </c>
      <c r="M20" s="9"/>
      <c r="N20" s="9" t="e">
        <f t="shared" ref="N20" si="135">100/M$7*M20</f>
        <v>#DIV/0!</v>
      </c>
      <c r="O20" s="9"/>
      <c r="P20" s="9" t="e">
        <f t="shared" ref="P20" si="136">100/O$7*O20</f>
        <v>#DIV/0!</v>
      </c>
      <c r="Q20" s="9"/>
      <c r="R20" s="9" t="e">
        <f t="shared" ref="R20" si="137">100/Q$7*Q20</f>
        <v>#DIV/0!</v>
      </c>
      <c r="S20" s="9"/>
      <c r="T20" s="9" t="e">
        <f t="shared" ref="T20" si="138">100/S$7*S20</f>
        <v>#DIV/0!</v>
      </c>
      <c r="U20" s="9"/>
      <c r="V20" s="9" t="e">
        <f t="shared" ref="V20" si="139">100/U$7*U20</f>
        <v>#DIV/0!</v>
      </c>
      <c r="W20" s="9"/>
      <c r="X20" s="9" t="e">
        <f t="shared" ref="X20" si="140">100/W$7*W20</f>
        <v>#DIV/0!</v>
      </c>
      <c r="Y20" s="9"/>
      <c r="Z20" s="9" t="e">
        <f t="shared" si="122"/>
        <v>#DIV/0!</v>
      </c>
      <c r="AA20" s="9"/>
      <c r="AB20" s="9" t="e">
        <f t="shared" si="122"/>
        <v>#DIV/0!</v>
      </c>
      <c r="AC20" s="13">
        <f>SUM(E20,G20,I20,K20,M20,O20,Q20,S20,U20,W20,Y20,AA20)</f>
        <v>0</v>
      </c>
      <c r="AD20" s="13" t="e">
        <f t="shared" si="112"/>
        <v>#DIV/0!</v>
      </c>
      <c r="AE20" s="13" t="e">
        <f t="shared" si="80"/>
        <v>#DIV/0!</v>
      </c>
    </row>
    <row r="21" spans="1:31">
      <c r="A21" s="6"/>
      <c r="B21" s="6" t="s">
        <v>11</v>
      </c>
      <c r="C21" s="9"/>
      <c r="D21" s="26"/>
      <c r="E21" s="9"/>
      <c r="F21" s="9" t="e">
        <f>100/E$7*E21</f>
        <v>#DIV/0!</v>
      </c>
      <c r="G21" s="9"/>
      <c r="H21" s="9" t="e">
        <f t="shared" ref="H21" si="141">100/G$7*G21</f>
        <v>#DIV/0!</v>
      </c>
      <c r="I21" s="9"/>
      <c r="J21" s="9" t="e">
        <f t="shared" ref="J21" si="142">100/I$7*I21</f>
        <v>#DIV/0!</v>
      </c>
      <c r="K21" s="9"/>
      <c r="L21" s="9" t="e">
        <f t="shared" ref="L21" si="143">100/K$7*K21</f>
        <v>#DIV/0!</v>
      </c>
      <c r="M21" s="9"/>
      <c r="N21" s="9" t="e">
        <f t="shared" ref="N21" si="144">100/M$7*M21</f>
        <v>#DIV/0!</v>
      </c>
      <c r="O21" s="9"/>
      <c r="P21" s="9" t="e">
        <f t="shared" ref="P21" si="145">100/O$7*O21</f>
        <v>#DIV/0!</v>
      </c>
      <c r="Q21" s="9"/>
      <c r="R21" s="9" t="e">
        <f t="shared" ref="R21" si="146">100/Q$7*Q21</f>
        <v>#DIV/0!</v>
      </c>
      <c r="S21" s="9"/>
      <c r="T21" s="9" t="e">
        <f t="shared" ref="T21" si="147">100/S$7*S21</f>
        <v>#DIV/0!</v>
      </c>
      <c r="U21" s="9"/>
      <c r="V21" s="9" t="e">
        <f t="shared" ref="V21" si="148">100/U$7*U21</f>
        <v>#DIV/0!</v>
      </c>
      <c r="W21" s="9"/>
      <c r="X21" s="9" t="e">
        <f t="shared" ref="X21" si="149">100/W$7*W21</f>
        <v>#DIV/0!</v>
      </c>
      <c r="Y21" s="9"/>
      <c r="Z21" s="9" t="e">
        <f t="shared" si="122"/>
        <v>#DIV/0!</v>
      </c>
      <c r="AA21" s="9"/>
      <c r="AB21" s="9" t="e">
        <f t="shared" si="122"/>
        <v>#DIV/0!</v>
      </c>
      <c r="AC21" s="13">
        <f>SUM(E21,G21,I21,K21,M21,O21,Q21,S21,U21,W21,Y21,AA21)</f>
        <v>0</v>
      </c>
      <c r="AD21" s="13" t="e">
        <f t="shared" si="112"/>
        <v>#DIV/0!</v>
      </c>
      <c r="AE21" s="13" t="e">
        <f t="shared" si="80"/>
        <v>#DIV/0!</v>
      </c>
    </row>
    <row r="22" spans="1:31">
      <c r="A22" s="50"/>
      <c r="B22" s="49" t="s">
        <v>18</v>
      </c>
      <c r="C22" s="10"/>
      <c r="D22" s="28"/>
      <c r="E22" s="16">
        <f t="shared" ref="E22:X22" si="150">SUM(E17:E21)</f>
        <v>0</v>
      </c>
      <c r="F22" s="16" t="e">
        <f t="shared" si="150"/>
        <v>#DIV/0!</v>
      </c>
      <c r="G22" s="16">
        <f t="shared" si="150"/>
        <v>0</v>
      </c>
      <c r="H22" s="16" t="e">
        <f t="shared" si="150"/>
        <v>#DIV/0!</v>
      </c>
      <c r="I22" s="16">
        <f t="shared" si="150"/>
        <v>0</v>
      </c>
      <c r="J22" s="16" t="e">
        <f t="shared" si="150"/>
        <v>#DIV/0!</v>
      </c>
      <c r="K22" s="16">
        <f t="shared" si="150"/>
        <v>0</v>
      </c>
      <c r="L22" s="16" t="e">
        <f t="shared" si="150"/>
        <v>#DIV/0!</v>
      </c>
      <c r="M22" s="16">
        <f t="shared" si="150"/>
        <v>0</v>
      </c>
      <c r="N22" s="16" t="e">
        <f t="shared" si="150"/>
        <v>#DIV/0!</v>
      </c>
      <c r="O22" s="16">
        <f t="shared" si="150"/>
        <v>0</v>
      </c>
      <c r="P22" s="16" t="e">
        <f t="shared" si="150"/>
        <v>#DIV/0!</v>
      </c>
      <c r="Q22" s="16">
        <f t="shared" si="150"/>
        <v>0</v>
      </c>
      <c r="R22" s="16" t="e">
        <f t="shared" si="150"/>
        <v>#DIV/0!</v>
      </c>
      <c r="S22" s="16">
        <f t="shared" si="150"/>
        <v>0</v>
      </c>
      <c r="T22" s="16" t="e">
        <f t="shared" si="150"/>
        <v>#DIV/0!</v>
      </c>
      <c r="U22" s="16">
        <f t="shared" si="150"/>
        <v>0</v>
      </c>
      <c r="V22" s="16" t="e">
        <f t="shared" si="150"/>
        <v>#DIV/0!</v>
      </c>
      <c r="W22" s="16">
        <f t="shared" si="150"/>
        <v>0</v>
      </c>
      <c r="X22" s="16" t="e">
        <f t="shared" si="150"/>
        <v>#DIV/0!</v>
      </c>
      <c r="Y22" s="16">
        <f t="shared" ref="Y22:AD22" si="151">SUM(Y17:Y21)</f>
        <v>0</v>
      </c>
      <c r="Z22" s="16" t="e">
        <f t="shared" si="151"/>
        <v>#DIV/0!</v>
      </c>
      <c r="AA22" s="16">
        <f t="shared" si="151"/>
        <v>0</v>
      </c>
      <c r="AB22" s="16" t="e">
        <f t="shared" si="151"/>
        <v>#DIV/0!</v>
      </c>
      <c r="AC22" s="12">
        <f t="shared" si="151"/>
        <v>0</v>
      </c>
      <c r="AD22" s="12" t="e">
        <f t="shared" si="151"/>
        <v>#DIV/0!</v>
      </c>
      <c r="AE22" s="12">
        <f t="shared" si="80"/>
        <v>0</v>
      </c>
    </row>
    <row r="23" spans="1:31">
      <c r="A23" s="14" t="s">
        <v>25</v>
      </c>
      <c r="B23" s="6" t="s">
        <v>81</v>
      </c>
      <c r="C23" s="9"/>
      <c r="D23" s="26"/>
      <c r="E23" s="9"/>
      <c r="F23" s="9" t="e">
        <f t="shared" ref="F23:F30" si="152">100/E$7*E23</f>
        <v>#DIV/0!</v>
      </c>
      <c r="G23" s="9"/>
      <c r="H23" s="9" t="e">
        <f t="shared" ref="H23" si="153">100/G$7*G23</f>
        <v>#DIV/0!</v>
      </c>
      <c r="I23" s="9"/>
      <c r="J23" s="9" t="e">
        <f t="shared" ref="J23" si="154">100/I$7*I23</f>
        <v>#DIV/0!</v>
      </c>
      <c r="K23" s="9"/>
      <c r="L23" s="9" t="e">
        <f t="shared" ref="L23" si="155">100/K$7*K23</f>
        <v>#DIV/0!</v>
      </c>
      <c r="M23" s="9"/>
      <c r="N23" s="9" t="e">
        <f t="shared" ref="N23" si="156">100/M$7*M23</f>
        <v>#DIV/0!</v>
      </c>
      <c r="O23" s="9"/>
      <c r="P23" s="9" t="e">
        <f t="shared" ref="P23" si="157">100/O$7*O23</f>
        <v>#DIV/0!</v>
      </c>
      <c r="Q23" s="9"/>
      <c r="R23" s="9" t="e">
        <f t="shared" ref="R23" si="158">100/Q$7*Q23</f>
        <v>#DIV/0!</v>
      </c>
      <c r="S23" s="9"/>
      <c r="T23" s="9" t="e">
        <f t="shared" ref="T23" si="159">100/S$7*S23</f>
        <v>#DIV/0!</v>
      </c>
      <c r="U23" s="9"/>
      <c r="V23" s="9" t="e">
        <f t="shared" ref="V23" si="160">100/U$7*U23</f>
        <v>#DIV/0!</v>
      </c>
      <c r="W23" s="9"/>
      <c r="X23" s="9" t="e">
        <f t="shared" ref="X23" si="161">100/W$7*W23</f>
        <v>#DIV/0!</v>
      </c>
      <c r="Y23" s="9"/>
      <c r="Z23" s="9" t="e">
        <f>100/Y$7*Y23</f>
        <v>#DIV/0!</v>
      </c>
      <c r="AA23" s="9"/>
      <c r="AB23" s="9" t="e">
        <f>100/AA$7*AA23</f>
        <v>#DIV/0!</v>
      </c>
      <c r="AC23" s="13">
        <f t="shared" ref="AC23:AC30" si="162">SUM(E23,G23,I23,K23,M23,O23,Q23,S23,U23,W23,Y23,AA23)</f>
        <v>0</v>
      </c>
      <c r="AD23" s="13" t="e">
        <f t="shared" ref="AD23:AD31" si="163">100/AC$7*AC23</f>
        <v>#DIV/0!</v>
      </c>
      <c r="AE23" s="13" t="e">
        <f t="shared" si="80"/>
        <v>#DIV/0!</v>
      </c>
    </row>
    <row r="24" spans="1:31">
      <c r="A24" s="6"/>
      <c r="B24" s="6" t="s">
        <v>81</v>
      </c>
      <c r="C24" s="9"/>
      <c r="D24" s="26"/>
      <c r="E24" s="9"/>
      <c r="F24" s="9" t="e">
        <f t="shared" si="152"/>
        <v>#DIV/0!</v>
      </c>
      <c r="G24" s="9"/>
      <c r="H24" s="9" t="e">
        <f t="shared" ref="H24" si="164">100/G$7*G24</f>
        <v>#DIV/0!</v>
      </c>
      <c r="I24" s="9"/>
      <c r="J24" s="9" t="e">
        <f t="shared" ref="J24" si="165">100/I$7*I24</f>
        <v>#DIV/0!</v>
      </c>
      <c r="K24" s="9"/>
      <c r="L24" s="9" t="e">
        <f t="shared" ref="L24" si="166">100/K$7*K24</f>
        <v>#DIV/0!</v>
      </c>
      <c r="M24" s="9"/>
      <c r="N24" s="9" t="e">
        <f t="shared" ref="N24" si="167">100/M$7*M24</f>
        <v>#DIV/0!</v>
      </c>
      <c r="O24" s="9"/>
      <c r="P24" s="9" t="e">
        <f t="shared" ref="P24" si="168">100/O$7*O24</f>
        <v>#DIV/0!</v>
      </c>
      <c r="Q24" s="9"/>
      <c r="R24" s="9" t="e">
        <f t="shared" ref="R24" si="169">100/Q$7*Q24</f>
        <v>#DIV/0!</v>
      </c>
      <c r="S24" s="9"/>
      <c r="T24" s="9" t="e">
        <f t="shared" ref="T24" si="170">100/S$7*S24</f>
        <v>#DIV/0!</v>
      </c>
      <c r="U24" s="9"/>
      <c r="V24" s="9" t="e">
        <f t="shared" ref="V24" si="171">100/U$7*U24</f>
        <v>#DIV/0!</v>
      </c>
      <c r="W24" s="9"/>
      <c r="X24" s="9" t="e">
        <f t="shared" ref="X24" si="172">100/W$7*W24</f>
        <v>#DIV/0!</v>
      </c>
      <c r="Y24" s="9"/>
      <c r="Z24" s="9" t="e">
        <f t="shared" ref="Z24:AB30" si="173">100/Y$7*Y24</f>
        <v>#DIV/0!</v>
      </c>
      <c r="AA24" s="9"/>
      <c r="AB24" s="9" t="e">
        <f t="shared" si="173"/>
        <v>#DIV/0!</v>
      </c>
      <c r="AC24" s="13">
        <f t="shared" si="162"/>
        <v>0</v>
      </c>
      <c r="AD24" s="13" t="e">
        <f t="shared" si="163"/>
        <v>#DIV/0!</v>
      </c>
      <c r="AE24" s="13" t="e">
        <f t="shared" si="80"/>
        <v>#DIV/0!</v>
      </c>
    </row>
    <row r="25" spans="1:31">
      <c r="A25" s="6"/>
      <c r="B25" s="6" t="s">
        <v>81</v>
      </c>
      <c r="C25" s="9"/>
      <c r="D25" s="26"/>
      <c r="E25" s="9"/>
      <c r="F25" s="9" t="e">
        <f t="shared" si="152"/>
        <v>#DIV/0!</v>
      </c>
      <c r="G25" s="9"/>
      <c r="H25" s="9" t="e">
        <f t="shared" ref="H25" si="174">100/G$7*G25</f>
        <v>#DIV/0!</v>
      </c>
      <c r="I25" s="9"/>
      <c r="J25" s="9" t="e">
        <f t="shared" ref="J25" si="175">100/I$7*I25</f>
        <v>#DIV/0!</v>
      </c>
      <c r="K25" s="9"/>
      <c r="L25" s="9" t="e">
        <f t="shared" ref="L25" si="176">100/K$7*K25</f>
        <v>#DIV/0!</v>
      </c>
      <c r="M25" s="9"/>
      <c r="N25" s="9" t="e">
        <f t="shared" ref="N25" si="177">100/M$7*M25</f>
        <v>#DIV/0!</v>
      </c>
      <c r="O25" s="9"/>
      <c r="P25" s="9" t="e">
        <f t="shared" ref="P25" si="178">100/O$7*O25</f>
        <v>#DIV/0!</v>
      </c>
      <c r="Q25" s="9"/>
      <c r="R25" s="9" t="e">
        <f t="shared" ref="R25" si="179">100/Q$7*Q25</f>
        <v>#DIV/0!</v>
      </c>
      <c r="S25" s="9"/>
      <c r="T25" s="9" t="e">
        <f t="shared" ref="T25" si="180">100/S$7*S25</f>
        <v>#DIV/0!</v>
      </c>
      <c r="U25" s="9"/>
      <c r="V25" s="9" t="e">
        <f t="shared" ref="V25" si="181">100/U$7*U25</f>
        <v>#DIV/0!</v>
      </c>
      <c r="W25" s="9"/>
      <c r="X25" s="9" t="e">
        <f t="shared" ref="X25" si="182">100/W$7*W25</f>
        <v>#DIV/0!</v>
      </c>
      <c r="Y25" s="9"/>
      <c r="Z25" s="9" t="e">
        <f t="shared" si="173"/>
        <v>#DIV/0!</v>
      </c>
      <c r="AA25" s="9"/>
      <c r="AB25" s="9" t="e">
        <f t="shared" si="173"/>
        <v>#DIV/0!</v>
      </c>
      <c r="AC25" s="13">
        <f t="shared" si="162"/>
        <v>0</v>
      </c>
      <c r="AD25" s="13" t="e">
        <f t="shared" si="163"/>
        <v>#DIV/0!</v>
      </c>
      <c r="AE25" s="13" t="e">
        <f t="shared" si="80"/>
        <v>#DIV/0!</v>
      </c>
    </row>
    <row r="26" spans="1:31">
      <c r="A26" s="6"/>
      <c r="B26" s="6" t="s">
        <v>81</v>
      </c>
      <c r="C26" s="9"/>
      <c r="D26" s="26"/>
      <c r="E26" s="9"/>
      <c r="F26" s="9" t="e">
        <f t="shared" si="152"/>
        <v>#DIV/0!</v>
      </c>
      <c r="G26" s="9"/>
      <c r="H26" s="9" t="e">
        <f t="shared" ref="H26" si="183">100/G$7*G26</f>
        <v>#DIV/0!</v>
      </c>
      <c r="I26" s="9"/>
      <c r="J26" s="9" t="e">
        <f t="shared" ref="J26" si="184">100/I$7*I26</f>
        <v>#DIV/0!</v>
      </c>
      <c r="K26" s="9"/>
      <c r="L26" s="9" t="e">
        <f t="shared" ref="L26" si="185">100/K$7*K26</f>
        <v>#DIV/0!</v>
      </c>
      <c r="M26" s="9"/>
      <c r="N26" s="9" t="e">
        <f t="shared" ref="N26" si="186">100/M$7*M26</f>
        <v>#DIV/0!</v>
      </c>
      <c r="O26" s="9"/>
      <c r="P26" s="9" t="e">
        <f t="shared" ref="P26" si="187">100/O$7*O26</f>
        <v>#DIV/0!</v>
      </c>
      <c r="Q26" s="9"/>
      <c r="R26" s="9" t="e">
        <f t="shared" ref="R26" si="188">100/Q$7*Q26</f>
        <v>#DIV/0!</v>
      </c>
      <c r="S26" s="9"/>
      <c r="T26" s="9" t="e">
        <f t="shared" ref="T26" si="189">100/S$7*S26</f>
        <v>#DIV/0!</v>
      </c>
      <c r="U26" s="9"/>
      <c r="V26" s="9" t="e">
        <f t="shared" ref="V26" si="190">100/U$7*U26</f>
        <v>#DIV/0!</v>
      </c>
      <c r="W26" s="9"/>
      <c r="X26" s="9" t="e">
        <f t="shared" ref="X26" si="191">100/W$7*W26</f>
        <v>#DIV/0!</v>
      </c>
      <c r="Y26" s="9"/>
      <c r="Z26" s="9" t="e">
        <f t="shared" si="173"/>
        <v>#DIV/0!</v>
      </c>
      <c r="AA26" s="9"/>
      <c r="AB26" s="9" t="e">
        <f t="shared" si="173"/>
        <v>#DIV/0!</v>
      </c>
      <c r="AC26" s="13">
        <f t="shared" si="162"/>
        <v>0</v>
      </c>
      <c r="AD26" s="13" t="e">
        <f t="shared" si="163"/>
        <v>#DIV/0!</v>
      </c>
      <c r="AE26" s="13" t="e">
        <f t="shared" si="80"/>
        <v>#DIV/0!</v>
      </c>
    </row>
    <row r="27" spans="1:31">
      <c r="A27" s="6"/>
      <c r="B27" s="6" t="s">
        <v>81</v>
      </c>
      <c r="C27" s="9"/>
      <c r="D27" s="26"/>
      <c r="E27" s="9"/>
      <c r="F27" s="9" t="e">
        <f t="shared" si="152"/>
        <v>#DIV/0!</v>
      </c>
      <c r="G27" s="9"/>
      <c r="H27" s="9" t="e">
        <f t="shared" ref="H27" si="192">100/G$7*G27</f>
        <v>#DIV/0!</v>
      </c>
      <c r="I27" s="9"/>
      <c r="J27" s="9" t="e">
        <f t="shared" ref="J27" si="193">100/I$7*I27</f>
        <v>#DIV/0!</v>
      </c>
      <c r="K27" s="9"/>
      <c r="L27" s="9" t="e">
        <f t="shared" ref="L27" si="194">100/K$7*K27</f>
        <v>#DIV/0!</v>
      </c>
      <c r="M27" s="9"/>
      <c r="N27" s="9" t="e">
        <f t="shared" ref="N27" si="195">100/M$7*M27</f>
        <v>#DIV/0!</v>
      </c>
      <c r="O27" s="9"/>
      <c r="P27" s="9" t="e">
        <f t="shared" ref="P27" si="196">100/O$7*O27</f>
        <v>#DIV/0!</v>
      </c>
      <c r="Q27" s="9"/>
      <c r="R27" s="9" t="e">
        <f t="shared" ref="R27" si="197">100/Q$7*Q27</f>
        <v>#DIV/0!</v>
      </c>
      <c r="S27" s="9"/>
      <c r="T27" s="9" t="e">
        <f t="shared" ref="T27" si="198">100/S$7*S27</f>
        <v>#DIV/0!</v>
      </c>
      <c r="U27" s="9"/>
      <c r="V27" s="9" t="e">
        <f t="shared" ref="V27" si="199">100/U$7*U27</f>
        <v>#DIV/0!</v>
      </c>
      <c r="W27" s="9"/>
      <c r="X27" s="9" t="e">
        <f t="shared" ref="X27" si="200">100/W$7*W27</f>
        <v>#DIV/0!</v>
      </c>
      <c r="Y27" s="9"/>
      <c r="Z27" s="9" t="e">
        <f t="shared" si="173"/>
        <v>#DIV/0!</v>
      </c>
      <c r="AA27" s="9"/>
      <c r="AB27" s="9" t="e">
        <f t="shared" si="173"/>
        <v>#DIV/0!</v>
      </c>
      <c r="AC27" s="13">
        <f t="shared" si="162"/>
        <v>0</v>
      </c>
      <c r="AD27" s="13" t="e">
        <f t="shared" si="163"/>
        <v>#DIV/0!</v>
      </c>
      <c r="AE27" s="13" t="e">
        <f t="shared" si="80"/>
        <v>#DIV/0!</v>
      </c>
    </row>
    <row r="28" spans="1:31">
      <c r="A28" s="6"/>
      <c r="B28" s="6" t="s">
        <v>81</v>
      </c>
      <c r="C28" s="9"/>
      <c r="D28" s="26"/>
      <c r="E28" s="9"/>
      <c r="F28" s="9" t="e">
        <f t="shared" si="152"/>
        <v>#DIV/0!</v>
      </c>
      <c r="G28" s="9"/>
      <c r="H28" s="9" t="e">
        <f t="shared" ref="H28" si="201">100/G$7*G28</f>
        <v>#DIV/0!</v>
      </c>
      <c r="I28" s="9"/>
      <c r="J28" s="9" t="e">
        <f t="shared" ref="J28" si="202">100/I$7*I28</f>
        <v>#DIV/0!</v>
      </c>
      <c r="K28" s="9"/>
      <c r="L28" s="9" t="e">
        <f t="shared" ref="L28" si="203">100/K$7*K28</f>
        <v>#DIV/0!</v>
      </c>
      <c r="M28" s="9"/>
      <c r="N28" s="9" t="e">
        <f t="shared" ref="N28" si="204">100/M$7*M28</f>
        <v>#DIV/0!</v>
      </c>
      <c r="O28" s="9"/>
      <c r="P28" s="9" t="e">
        <f t="shared" ref="P28" si="205">100/O$7*O28</f>
        <v>#DIV/0!</v>
      </c>
      <c r="Q28" s="9"/>
      <c r="R28" s="9" t="e">
        <f t="shared" ref="R28" si="206">100/Q$7*Q28</f>
        <v>#DIV/0!</v>
      </c>
      <c r="S28" s="9"/>
      <c r="T28" s="9" t="e">
        <f t="shared" ref="T28" si="207">100/S$7*S28</f>
        <v>#DIV/0!</v>
      </c>
      <c r="U28" s="9"/>
      <c r="V28" s="9" t="e">
        <f t="shared" ref="V28" si="208">100/U$7*U28</f>
        <v>#DIV/0!</v>
      </c>
      <c r="W28" s="9"/>
      <c r="X28" s="9" t="e">
        <f t="shared" ref="X28" si="209">100/W$7*W28</f>
        <v>#DIV/0!</v>
      </c>
      <c r="Y28" s="9"/>
      <c r="Z28" s="9" t="e">
        <f t="shared" si="173"/>
        <v>#DIV/0!</v>
      </c>
      <c r="AA28" s="9"/>
      <c r="AB28" s="9" t="e">
        <f t="shared" si="173"/>
        <v>#DIV/0!</v>
      </c>
      <c r="AC28" s="13">
        <f t="shared" si="162"/>
        <v>0</v>
      </c>
      <c r="AD28" s="13" t="e">
        <f t="shared" si="163"/>
        <v>#DIV/0!</v>
      </c>
      <c r="AE28" s="13" t="e">
        <f t="shared" si="80"/>
        <v>#DIV/0!</v>
      </c>
    </row>
    <row r="29" spans="1:31">
      <c r="A29" s="6"/>
      <c r="B29" s="6" t="s">
        <v>69</v>
      </c>
      <c r="C29" s="9"/>
      <c r="D29" s="26"/>
      <c r="E29" s="9"/>
      <c r="F29" s="9" t="e">
        <f t="shared" si="152"/>
        <v>#DIV/0!</v>
      </c>
      <c r="G29" s="9"/>
      <c r="H29" s="9" t="e">
        <f t="shared" ref="H29" si="210">100/G$7*G29</f>
        <v>#DIV/0!</v>
      </c>
      <c r="I29" s="9"/>
      <c r="J29" s="9" t="e">
        <f t="shared" ref="J29" si="211">100/I$7*I29</f>
        <v>#DIV/0!</v>
      </c>
      <c r="K29" s="9"/>
      <c r="L29" s="9" t="e">
        <f t="shared" ref="L29" si="212">100/K$7*K29</f>
        <v>#DIV/0!</v>
      </c>
      <c r="M29" s="9"/>
      <c r="N29" s="9" t="e">
        <f t="shared" ref="N29" si="213">100/M$7*M29</f>
        <v>#DIV/0!</v>
      </c>
      <c r="O29" s="9"/>
      <c r="P29" s="9" t="e">
        <f t="shared" ref="P29" si="214">100/O$7*O29</f>
        <v>#DIV/0!</v>
      </c>
      <c r="Q29" s="9"/>
      <c r="R29" s="9" t="e">
        <f t="shared" ref="R29" si="215">100/Q$7*Q29</f>
        <v>#DIV/0!</v>
      </c>
      <c r="S29" s="9"/>
      <c r="T29" s="9" t="e">
        <f t="shared" ref="T29" si="216">100/S$7*S29</f>
        <v>#DIV/0!</v>
      </c>
      <c r="U29" s="9"/>
      <c r="V29" s="9" t="e">
        <f t="shared" ref="V29" si="217">100/U$7*U29</f>
        <v>#DIV/0!</v>
      </c>
      <c r="W29" s="9"/>
      <c r="X29" s="9" t="e">
        <f t="shared" ref="X29" si="218">100/W$7*W29</f>
        <v>#DIV/0!</v>
      </c>
      <c r="Y29" s="9"/>
      <c r="Z29" s="9" t="e">
        <f t="shared" si="173"/>
        <v>#DIV/0!</v>
      </c>
      <c r="AA29" s="9"/>
      <c r="AB29" s="9" t="e">
        <f t="shared" si="173"/>
        <v>#DIV/0!</v>
      </c>
      <c r="AC29" s="13">
        <f t="shared" si="162"/>
        <v>0</v>
      </c>
      <c r="AD29" s="13" t="e">
        <f t="shared" si="163"/>
        <v>#DIV/0!</v>
      </c>
      <c r="AE29" s="13" t="e">
        <f t="shared" si="80"/>
        <v>#DIV/0!</v>
      </c>
    </row>
    <row r="30" spans="1:31">
      <c r="A30" s="6"/>
      <c r="B30" s="6" t="s">
        <v>69</v>
      </c>
      <c r="C30" s="9"/>
      <c r="D30" s="26"/>
      <c r="E30" s="9"/>
      <c r="F30" s="9" t="e">
        <f t="shared" si="152"/>
        <v>#DIV/0!</v>
      </c>
      <c r="G30" s="9"/>
      <c r="H30" s="9" t="e">
        <f t="shared" ref="H30" si="219">100/G$7*G30</f>
        <v>#DIV/0!</v>
      </c>
      <c r="I30" s="9"/>
      <c r="J30" s="9" t="e">
        <f t="shared" ref="J30" si="220">100/I$7*I30</f>
        <v>#DIV/0!</v>
      </c>
      <c r="K30" s="9"/>
      <c r="L30" s="9" t="e">
        <f t="shared" ref="L30" si="221">100/K$7*K30</f>
        <v>#DIV/0!</v>
      </c>
      <c r="M30" s="9"/>
      <c r="N30" s="9" t="e">
        <f t="shared" ref="N30" si="222">100/M$7*M30</f>
        <v>#DIV/0!</v>
      </c>
      <c r="O30" s="9"/>
      <c r="P30" s="9" t="e">
        <f t="shared" ref="P30" si="223">100/O$7*O30</f>
        <v>#DIV/0!</v>
      </c>
      <c r="Q30" s="9"/>
      <c r="R30" s="9" t="e">
        <f t="shared" ref="R30" si="224">100/Q$7*Q30</f>
        <v>#DIV/0!</v>
      </c>
      <c r="S30" s="9"/>
      <c r="T30" s="9" t="e">
        <f t="shared" ref="T30" si="225">100/S$7*S30</f>
        <v>#DIV/0!</v>
      </c>
      <c r="U30" s="9"/>
      <c r="V30" s="9" t="e">
        <f t="shared" ref="V30" si="226">100/U$7*U30</f>
        <v>#DIV/0!</v>
      </c>
      <c r="W30" s="9"/>
      <c r="X30" s="9" t="e">
        <f t="shared" ref="X30" si="227">100/W$7*W30</f>
        <v>#DIV/0!</v>
      </c>
      <c r="Y30" s="9"/>
      <c r="Z30" s="9" t="e">
        <f t="shared" si="173"/>
        <v>#DIV/0!</v>
      </c>
      <c r="AA30" s="9"/>
      <c r="AB30" s="9" t="e">
        <f t="shared" si="173"/>
        <v>#DIV/0!</v>
      </c>
      <c r="AC30" s="13">
        <f t="shared" si="162"/>
        <v>0</v>
      </c>
      <c r="AD30" s="13" t="e">
        <f t="shared" si="163"/>
        <v>#DIV/0!</v>
      </c>
      <c r="AE30" s="13" t="e">
        <f t="shared" si="80"/>
        <v>#DIV/0!</v>
      </c>
    </row>
    <row r="31" spans="1:31">
      <c r="A31" s="50"/>
      <c r="B31" s="49" t="s">
        <v>18</v>
      </c>
      <c r="C31" s="10"/>
      <c r="D31" s="28"/>
      <c r="E31" s="16">
        <f t="shared" ref="E31:X31" si="228">SUM(E23:E30)</f>
        <v>0</v>
      </c>
      <c r="F31" s="16" t="e">
        <f t="shared" si="228"/>
        <v>#DIV/0!</v>
      </c>
      <c r="G31" s="16">
        <f t="shared" si="228"/>
        <v>0</v>
      </c>
      <c r="H31" s="16" t="e">
        <f t="shared" si="228"/>
        <v>#DIV/0!</v>
      </c>
      <c r="I31" s="16">
        <f t="shared" si="228"/>
        <v>0</v>
      </c>
      <c r="J31" s="16" t="e">
        <f t="shared" si="228"/>
        <v>#DIV/0!</v>
      </c>
      <c r="K31" s="16">
        <f t="shared" si="228"/>
        <v>0</v>
      </c>
      <c r="L31" s="16" t="e">
        <f t="shared" si="228"/>
        <v>#DIV/0!</v>
      </c>
      <c r="M31" s="16">
        <f t="shared" si="228"/>
        <v>0</v>
      </c>
      <c r="N31" s="16" t="e">
        <f t="shared" si="228"/>
        <v>#DIV/0!</v>
      </c>
      <c r="O31" s="16">
        <f t="shared" si="228"/>
        <v>0</v>
      </c>
      <c r="P31" s="16" t="e">
        <f t="shared" si="228"/>
        <v>#DIV/0!</v>
      </c>
      <c r="Q31" s="16">
        <f t="shared" si="228"/>
        <v>0</v>
      </c>
      <c r="R31" s="16" t="e">
        <f t="shared" si="228"/>
        <v>#DIV/0!</v>
      </c>
      <c r="S31" s="16">
        <f t="shared" si="228"/>
        <v>0</v>
      </c>
      <c r="T31" s="16" t="e">
        <f t="shared" si="228"/>
        <v>#DIV/0!</v>
      </c>
      <c r="U31" s="16">
        <f t="shared" si="228"/>
        <v>0</v>
      </c>
      <c r="V31" s="16" t="e">
        <f t="shared" si="228"/>
        <v>#DIV/0!</v>
      </c>
      <c r="W31" s="16">
        <f t="shared" si="228"/>
        <v>0</v>
      </c>
      <c r="X31" s="16" t="e">
        <f t="shared" si="228"/>
        <v>#DIV/0!</v>
      </c>
      <c r="Y31" s="16">
        <f>SUM(Y23:Y30)</f>
        <v>0</v>
      </c>
      <c r="Z31" s="16" t="e">
        <f>SUM(Z23:Z30)</f>
        <v>#DIV/0!</v>
      </c>
      <c r="AA31" s="16">
        <f>SUM(AA23:AA30)</f>
        <v>0</v>
      </c>
      <c r="AB31" s="16" t="e">
        <f>SUM(AB23:AB30)</f>
        <v>#DIV/0!</v>
      </c>
      <c r="AC31" s="12">
        <f>SUM(AC23:AC30)</f>
        <v>0</v>
      </c>
      <c r="AD31" s="12" t="e">
        <f t="shared" si="163"/>
        <v>#DIV/0!</v>
      </c>
      <c r="AE31" s="12">
        <f t="shared" si="80"/>
        <v>0</v>
      </c>
    </row>
    <row r="32" spans="1:31">
      <c r="A32" s="14" t="s">
        <v>22</v>
      </c>
      <c r="B32" s="6" t="s">
        <v>70</v>
      </c>
      <c r="C32" s="9"/>
      <c r="D32" s="26"/>
      <c r="E32" s="9"/>
      <c r="F32" s="9" t="e">
        <f>100/E$7*E32</f>
        <v>#DIV/0!</v>
      </c>
      <c r="G32" s="9"/>
      <c r="H32" s="9" t="e">
        <f t="shared" ref="H32" si="229">100/G$7*G32</f>
        <v>#DIV/0!</v>
      </c>
      <c r="I32" s="9"/>
      <c r="J32" s="9" t="e">
        <f t="shared" ref="J32" si="230">100/I$7*I32</f>
        <v>#DIV/0!</v>
      </c>
      <c r="K32" s="9"/>
      <c r="L32" s="9" t="e">
        <f t="shared" ref="L32" si="231">100/K$7*K32</f>
        <v>#DIV/0!</v>
      </c>
      <c r="M32" s="9"/>
      <c r="N32" s="9" t="e">
        <f t="shared" ref="N32" si="232">100/M$7*M32</f>
        <v>#DIV/0!</v>
      </c>
      <c r="O32" s="9"/>
      <c r="P32" s="9" t="e">
        <f t="shared" ref="P32" si="233">100/O$7*O32</f>
        <v>#DIV/0!</v>
      </c>
      <c r="Q32" s="9"/>
      <c r="R32" s="9" t="e">
        <f t="shared" ref="R32" si="234">100/Q$7*Q32</f>
        <v>#DIV/0!</v>
      </c>
      <c r="S32" s="9"/>
      <c r="T32" s="9" t="e">
        <f t="shared" ref="T32" si="235">100/S$7*S32</f>
        <v>#DIV/0!</v>
      </c>
      <c r="U32" s="9"/>
      <c r="V32" s="9" t="e">
        <f t="shared" ref="V32" si="236">100/U$7*U32</f>
        <v>#DIV/0!</v>
      </c>
      <c r="W32" s="9"/>
      <c r="X32" s="9" t="e">
        <f t="shared" ref="X32" si="237">100/W$7*W32</f>
        <v>#DIV/0!</v>
      </c>
      <c r="Y32" s="9"/>
      <c r="Z32" s="9" t="e">
        <f>100/Y$7*Y32</f>
        <v>#DIV/0!</v>
      </c>
      <c r="AA32" s="9"/>
      <c r="AB32" s="9" t="e">
        <f>100/AA$7*AA32</f>
        <v>#DIV/0!</v>
      </c>
      <c r="AC32" s="13">
        <f>SUM(E32,G32,I32,K32,M32,O32,Q32,S32,U32,W32,Y32,AA32)</f>
        <v>0</v>
      </c>
      <c r="AD32" s="13" t="e">
        <f t="shared" ref="AD32:AD36" si="238">100/AC$7*AC32</f>
        <v>#DIV/0!</v>
      </c>
      <c r="AE32" s="13" t="e">
        <f t="shared" si="80"/>
        <v>#DIV/0!</v>
      </c>
    </row>
    <row r="33" spans="1:31">
      <c r="A33" s="6"/>
      <c r="B33" s="6" t="s">
        <v>71</v>
      </c>
      <c r="C33" s="9"/>
      <c r="D33" s="26"/>
      <c r="E33" s="9"/>
      <c r="F33" s="9" t="e">
        <f>100/E$7*E33</f>
        <v>#DIV/0!</v>
      </c>
      <c r="G33" s="9"/>
      <c r="H33" s="9" t="e">
        <f t="shared" ref="H33" si="239">100/G$7*G33</f>
        <v>#DIV/0!</v>
      </c>
      <c r="I33" s="9"/>
      <c r="J33" s="9" t="e">
        <f t="shared" ref="J33" si="240">100/I$7*I33</f>
        <v>#DIV/0!</v>
      </c>
      <c r="K33" s="9"/>
      <c r="L33" s="9" t="e">
        <f t="shared" ref="L33" si="241">100/K$7*K33</f>
        <v>#DIV/0!</v>
      </c>
      <c r="M33" s="9"/>
      <c r="N33" s="9" t="e">
        <f t="shared" ref="N33" si="242">100/M$7*M33</f>
        <v>#DIV/0!</v>
      </c>
      <c r="O33" s="9"/>
      <c r="P33" s="9" t="e">
        <f t="shared" ref="P33" si="243">100/O$7*O33</f>
        <v>#DIV/0!</v>
      </c>
      <c r="Q33" s="9"/>
      <c r="R33" s="9" t="e">
        <f t="shared" ref="R33" si="244">100/Q$7*Q33</f>
        <v>#DIV/0!</v>
      </c>
      <c r="S33" s="9"/>
      <c r="T33" s="9" t="e">
        <f t="shared" ref="T33" si="245">100/S$7*S33</f>
        <v>#DIV/0!</v>
      </c>
      <c r="U33" s="9"/>
      <c r="V33" s="9" t="e">
        <f t="shared" ref="V33" si="246">100/U$7*U33</f>
        <v>#DIV/0!</v>
      </c>
      <c r="W33" s="9"/>
      <c r="X33" s="9" t="e">
        <f t="shared" ref="X33" si="247">100/W$7*W33</f>
        <v>#DIV/0!</v>
      </c>
      <c r="Y33" s="9"/>
      <c r="Z33" s="9" t="e">
        <f t="shared" ref="Z33:AB35" si="248">100/Y$7*Y33</f>
        <v>#DIV/0!</v>
      </c>
      <c r="AA33" s="9"/>
      <c r="AB33" s="9" t="e">
        <f t="shared" si="248"/>
        <v>#DIV/0!</v>
      </c>
      <c r="AC33" s="13">
        <f>SUM(E33,G33,I33,K33,M33,O33,Q33,S33,U33,W33,Y33,AA33)</f>
        <v>0</v>
      </c>
      <c r="AD33" s="13" t="e">
        <f t="shared" si="238"/>
        <v>#DIV/0!</v>
      </c>
      <c r="AE33" s="13" t="e">
        <f t="shared" si="80"/>
        <v>#DIV/0!</v>
      </c>
    </row>
    <row r="34" spans="1:31">
      <c r="A34" s="6"/>
      <c r="B34" s="6" t="s">
        <v>11</v>
      </c>
      <c r="C34" s="9"/>
      <c r="D34" s="26"/>
      <c r="E34" s="9"/>
      <c r="F34" s="9" t="e">
        <f>100/E$7*E34</f>
        <v>#DIV/0!</v>
      </c>
      <c r="G34" s="9"/>
      <c r="H34" s="9" t="e">
        <f t="shared" ref="H34" si="249">100/G$7*G34</f>
        <v>#DIV/0!</v>
      </c>
      <c r="I34" s="9"/>
      <c r="J34" s="9" t="e">
        <f t="shared" ref="J34" si="250">100/I$7*I34</f>
        <v>#DIV/0!</v>
      </c>
      <c r="K34" s="9"/>
      <c r="L34" s="9" t="e">
        <f t="shared" ref="L34" si="251">100/K$7*K34</f>
        <v>#DIV/0!</v>
      </c>
      <c r="M34" s="9"/>
      <c r="N34" s="9" t="e">
        <f t="shared" ref="N34" si="252">100/M$7*M34</f>
        <v>#DIV/0!</v>
      </c>
      <c r="O34" s="9"/>
      <c r="P34" s="9" t="e">
        <f t="shared" ref="P34" si="253">100/O$7*O34</f>
        <v>#DIV/0!</v>
      </c>
      <c r="Q34" s="9"/>
      <c r="R34" s="9" t="e">
        <f t="shared" ref="R34" si="254">100/Q$7*Q34</f>
        <v>#DIV/0!</v>
      </c>
      <c r="S34" s="9"/>
      <c r="T34" s="9" t="e">
        <f t="shared" ref="T34" si="255">100/S$7*S34</f>
        <v>#DIV/0!</v>
      </c>
      <c r="U34" s="9"/>
      <c r="V34" s="9" t="e">
        <f t="shared" ref="V34" si="256">100/U$7*U34</f>
        <v>#DIV/0!</v>
      </c>
      <c r="W34" s="9"/>
      <c r="X34" s="9" t="e">
        <f t="shared" ref="X34" si="257">100/W$7*W34</f>
        <v>#DIV/0!</v>
      </c>
      <c r="Y34" s="9"/>
      <c r="Z34" s="9" t="e">
        <f t="shared" si="248"/>
        <v>#DIV/0!</v>
      </c>
      <c r="AA34" s="9"/>
      <c r="AB34" s="9" t="e">
        <f t="shared" si="248"/>
        <v>#DIV/0!</v>
      </c>
      <c r="AC34" s="13">
        <f>SUM(E34,G34,I34,K34,M34,O34,Q34,S34,U34,W34,Y34,AA34)</f>
        <v>0</v>
      </c>
      <c r="AD34" s="13" t="e">
        <f t="shared" si="238"/>
        <v>#DIV/0!</v>
      </c>
      <c r="AE34" s="13" t="e">
        <f t="shared" si="80"/>
        <v>#DIV/0!</v>
      </c>
    </row>
    <row r="35" spans="1:31">
      <c r="A35" s="6"/>
      <c r="B35" s="6" t="s">
        <v>11</v>
      </c>
      <c r="C35" s="9"/>
      <c r="D35" s="26"/>
      <c r="E35" s="9"/>
      <c r="F35" s="9" t="e">
        <f>100/E$7*E35</f>
        <v>#DIV/0!</v>
      </c>
      <c r="G35" s="9"/>
      <c r="H35" s="9" t="e">
        <f t="shared" ref="H35" si="258">100/G$7*G35</f>
        <v>#DIV/0!</v>
      </c>
      <c r="I35" s="9"/>
      <c r="J35" s="9" t="e">
        <f t="shared" ref="J35" si="259">100/I$7*I35</f>
        <v>#DIV/0!</v>
      </c>
      <c r="K35" s="9"/>
      <c r="L35" s="9" t="e">
        <f t="shared" ref="L35" si="260">100/K$7*K35</f>
        <v>#DIV/0!</v>
      </c>
      <c r="M35" s="9"/>
      <c r="N35" s="9" t="e">
        <f t="shared" ref="N35" si="261">100/M$7*M35</f>
        <v>#DIV/0!</v>
      </c>
      <c r="O35" s="9"/>
      <c r="P35" s="9" t="e">
        <f t="shared" ref="P35" si="262">100/O$7*O35</f>
        <v>#DIV/0!</v>
      </c>
      <c r="Q35" s="9"/>
      <c r="R35" s="9" t="e">
        <f t="shared" ref="R35" si="263">100/Q$7*Q35</f>
        <v>#DIV/0!</v>
      </c>
      <c r="S35" s="9"/>
      <c r="T35" s="9" t="e">
        <f t="shared" ref="T35" si="264">100/S$7*S35</f>
        <v>#DIV/0!</v>
      </c>
      <c r="U35" s="9"/>
      <c r="V35" s="9" t="e">
        <f t="shared" ref="V35" si="265">100/U$7*U35</f>
        <v>#DIV/0!</v>
      </c>
      <c r="W35" s="9"/>
      <c r="X35" s="9" t="e">
        <f t="shared" ref="X35" si="266">100/W$7*W35</f>
        <v>#DIV/0!</v>
      </c>
      <c r="Y35" s="9"/>
      <c r="Z35" s="9" t="e">
        <f t="shared" si="248"/>
        <v>#DIV/0!</v>
      </c>
      <c r="AA35" s="9"/>
      <c r="AB35" s="9" t="e">
        <f t="shared" si="248"/>
        <v>#DIV/0!</v>
      </c>
      <c r="AC35" s="13">
        <f>SUM(E35,G35,I35,K35,M35,O35,Q35,S35,U35,W35,Y35,AA35)</f>
        <v>0</v>
      </c>
      <c r="AD35" s="13" t="e">
        <f t="shared" si="238"/>
        <v>#DIV/0!</v>
      </c>
      <c r="AE35" s="13" t="e">
        <f t="shared" si="80"/>
        <v>#DIV/0!</v>
      </c>
    </row>
    <row r="36" spans="1:31">
      <c r="A36" s="50"/>
      <c r="B36" s="49" t="s">
        <v>18</v>
      </c>
      <c r="C36" s="10"/>
      <c r="D36" s="28"/>
      <c r="E36" s="16">
        <f t="shared" ref="E36:X36" si="267">SUM(E32:E35)</f>
        <v>0</v>
      </c>
      <c r="F36" s="16" t="e">
        <f t="shared" si="267"/>
        <v>#DIV/0!</v>
      </c>
      <c r="G36" s="16">
        <f t="shared" si="267"/>
        <v>0</v>
      </c>
      <c r="H36" s="16" t="e">
        <f t="shared" si="267"/>
        <v>#DIV/0!</v>
      </c>
      <c r="I36" s="16">
        <f t="shared" si="267"/>
        <v>0</v>
      </c>
      <c r="J36" s="16" t="e">
        <f t="shared" si="267"/>
        <v>#DIV/0!</v>
      </c>
      <c r="K36" s="16">
        <f t="shared" si="267"/>
        <v>0</v>
      </c>
      <c r="L36" s="16" t="e">
        <f t="shared" si="267"/>
        <v>#DIV/0!</v>
      </c>
      <c r="M36" s="16">
        <f t="shared" si="267"/>
        <v>0</v>
      </c>
      <c r="N36" s="16" t="e">
        <f t="shared" si="267"/>
        <v>#DIV/0!</v>
      </c>
      <c r="O36" s="16">
        <f t="shared" si="267"/>
        <v>0</v>
      </c>
      <c r="P36" s="16" t="e">
        <f t="shared" si="267"/>
        <v>#DIV/0!</v>
      </c>
      <c r="Q36" s="16">
        <f t="shared" si="267"/>
        <v>0</v>
      </c>
      <c r="R36" s="16" t="e">
        <f t="shared" si="267"/>
        <v>#DIV/0!</v>
      </c>
      <c r="S36" s="16">
        <f t="shared" si="267"/>
        <v>0</v>
      </c>
      <c r="T36" s="16" t="e">
        <f t="shared" si="267"/>
        <v>#DIV/0!</v>
      </c>
      <c r="U36" s="16">
        <f t="shared" si="267"/>
        <v>0</v>
      </c>
      <c r="V36" s="16" t="e">
        <f t="shared" si="267"/>
        <v>#DIV/0!</v>
      </c>
      <c r="W36" s="16">
        <f t="shared" si="267"/>
        <v>0</v>
      </c>
      <c r="X36" s="16" t="e">
        <f t="shared" si="267"/>
        <v>#DIV/0!</v>
      </c>
      <c r="Y36" s="16">
        <f>SUM(Y32:Y35)</f>
        <v>0</v>
      </c>
      <c r="Z36" s="16" t="e">
        <f>SUM(Z32:Z35)</f>
        <v>#DIV/0!</v>
      </c>
      <c r="AA36" s="16">
        <f>SUM(AA32:AA35)</f>
        <v>0</v>
      </c>
      <c r="AB36" s="16" t="e">
        <f>SUM(AB32:AB35)</f>
        <v>#DIV/0!</v>
      </c>
      <c r="AC36" s="2">
        <f>SUM(AC32:AC35)</f>
        <v>0</v>
      </c>
      <c r="AD36" s="2" t="e">
        <f t="shared" si="238"/>
        <v>#DIV/0!</v>
      </c>
      <c r="AE36" s="12">
        <f t="shared" si="80"/>
        <v>0</v>
      </c>
    </row>
    <row r="37" spans="1:31">
      <c r="A37" s="14" t="s">
        <v>38</v>
      </c>
      <c r="B37" s="6" t="s">
        <v>37</v>
      </c>
      <c r="C37" s="9"/>
      <c r="D37" s="26"/>
      <c r="E37" s="9"/>
      <c r="F37" s="9" t="e">
        <f>100/E$7*E37</f>
        <v>#DIV/0!</v>
      </c>
      <c r="G37" s="9"/>
      <c r="H37" s="9" t="e">
        <f t="shared" ref="H37" si="268">100/G$7*G37</f>
        <v>#DIV/0!</v>
      </c>
      <c r="I37" s="9"/>
      <c r="J37" s="9" t="e">
        <f t="shared" ref="J37" si="269">100/I$7*I37</f>
        <v>#DIV/0!</v>
      </c>
      <c r="K37" s="9"/>
      <c r="L37" s="9" t="e">
        <f t="shared" ref="L37" si="270">100/K$7*K37</f>
        <v>#DIV/0!</v>
      </c>
      <c r="M37" s="9"/>
      <c r="N37" s="9" t="e">
        <f t="shared" ref="N37" si="271">100/M$7*M37</f>
        <v>#DIV/0!</v>
      </c>
      <c r="O37" s="9"/>
      <c r="P37" s="9" t="e">
        <f t="shared" ref="P37" si="272">100/O$7*O37</f>
        <v>#DIV/0!</v>
      </c>
      <c r="Q37" s="9"/>
      <c r="R37" s="9" t="e">
        <f t="shared" ref="R37" si="273">100/Q$7*Q37</f>
        <v>#DIV/0!</v>
      </c>
      <c r="S37" s="9"/>
      <c r="T37" s="9" t="e">
        <f t="shared" ref="T37" si="274">100/S$7*S37</f>
        <v>#DIV/0!</v>
      </c>
      <c r="U37" s="9"/>
      <c r="V37" s="9" t="e">
        <f t="shared" ref="V37" si="275">100/U$7*U37</f>
        <v>#DIV/0!</v>
      </c>
      <c r="W37" s="9"/>
      <c r="X37" s="9" t="e">
        <f t="shared" ref="X37" si="276">100/W$7*W37</f>
        <v>#DIV/0!</v>
      </c>
      <c r="Y37" s="9"/>
      <c r="Z37" s="9" t="e">
        <f>100/Y$7*Y37</f>
        <v>#DIV/0!</v>
      </c>
      <c r="AA37" s="9"/>
      <c r="AB37" s="9" t="e">
        <f>100/AA$7*AA37</f>
        <v>#DIV/0!</v>
      </c>
      <c r="AC37" s="13">
        <f>SUM(E37,G37,I37,K37,M37,O37,Q37,S37,U37,W37,Y37,AA37)</f>
        <v>0</v>
      </c>
      <c r="AD37" s="13" t="e">
        <f t="shared" ref="AD37:AD40" si="277">100/AC$7*AC37</f>
        <v>#DIV/0!</v>
      </c>
      <c r="AE37" s="13" t="e">
        <f t="shared" si="80"/>
        <v>#DIV/0!</v>
      </c>
    </row>
    <row r="38" spans="1:31">
      <c r="A38" s="6"/>
      <c r="B38" s="6" t="s">
        <v>39</v>
      </c>
      <c r="C38" s="9"/>
      <c r="D38" s="26"/>
      <c r="E38" s="9"/>
      <c r="F38" s="9" t="e">
        <f>100/E$7*E38</f>
        <v>#DIV/0!</v>
      </c>
      <c r="G38" s="9"/>
      <c r="H38" s="9" t="e">
        <f t="shared" ref="H38" si="278">100/G$7*G38</f>
        <v>#DIV/0!</v>
      </c>
      <c r="I38" s="9"/>
      <c r="J38" s="9" t="e">
        <f t="shared" ref="J38" si="279">100/I$7*I38</f>
        <v>#DIV/0!</v>
      </c>
      <c r="K38" s="9"/>
      <c r="L38" s="9" t="e">
        <f t="shared" ref="L38" si="280">100/K$7*K38</f>
        <v>#DIV/0!</v>
      </c>
      <c r="M38" s="9"/>
      <c r="N38" s="9" t="e">
        <f t="shared" ref="N38" si="281">100/M$7*M38</f>
        <v>#DIV/0!</v>
      </c>
      <c r="O38" s="9"/>
      <c r="P38" s="9" t="e">
        <f t="shared" ref="P38" si="282">100/O$7*O38</f>
        <v>#DIV/0!</v>
      </c>
      <c r="Q38" s="9"/>
      <c r="R38" s="9" t="e">
        <f t="shared" ref="R38" si="283">100/Q$7*Q38</f>
        <v>#DIV/0!</v>
      </c>
      <c r="S38" s="9"/>
      <c r="T38" s="9" t="e">
        <f t="shared" ref="T38" si="284">100/S$7*S38</f>
        <v>#DIV/0!</v>
      </c>
      <c r="U38" s="9"/>
      <c r="V38" s="9" t="e">
        <f t="shared" ref="V38" si="285">100/U$7*U38</f>
        <v>#DIV/0!</v>
      </c>
      <c r="W38" s="9"/>
      <c r="X38" s="9" t="e">
        <f t="shared" ref="X38" si="286">100/W$7*W38</f>
        <v>#DIV/0!</v>
      </c>
      <c r="Y38" s="9"/>
      <c r="Z38" s="9" t="e">
        <f t="shared" ref="Z38:AB39" si="287">100/Y$7*Y38</f>
        <v>#DIV/0!</v>
      </c>
      <c r="AA38" s="9"/>
      <c r="AB38" s="9" t="e">
        <f t="shared" si="287"/>
        <v>#DIV/0!</v>
      </c>
      <c r="AC38" s="13">
        <f>SUM(E38,G38,I38,K38,M38,O38,Q38,S38,U38,W38,Y38,AA38)</f>
        <v>0</v>
      </c>
      <c r="AD38" s="13" t="e">
        <f t="shared" si="277"/>
        <v>#DIV/0!</v>
      </c>
      <c r="AE38" s="13" t="e">
        <f t="shared" si="80"/>
        <v>#DIV/0!</v>
      </c>
    </row>
    <row r="39" spans="1:31">
      <c r="A39" s="6"/>
      <c r="B39" s="6" t="s">
        <v>11</v>
      </c>
      <c r="C39" s="9"/>
      <c r="D39" s="26"/>
      <c r="E39" s="9"/>
      <c r="F39" s="9" t="e">
        <f>100/E$7*E39</f>
        <v>#DIV/0!</v>
      </c>
      <c r="G39" s="9"/>
      <c r="H39" s="9" t="e">
        <f t="shared" ref="H39" si="288">100/G$7*G39</f>
        <v>#DIV/0!</v>
      </c>
      <c r="I39" s="9"/>
      <c r="J39" s="9" t="e">
        <f t="shared" ref="J39" si="289">100/I$7*I39</f>
        <v>#DIV/0!</v>
      </c>
      <c r="K39" s="9"/>
      <c r="L39" s="9" t="e">
        <f t="shared" ref="L39" si="290">100/K$7*K39</f>
        <v>#DIV/0!</v>
      </c>
      <c r="M39" s="9"/>
      <c r="N39" s="9" t="e">
        <f t="shared" ref="N39" si="291">100/M$7*M39</f>
        <v>#DIV/0!</v>
      </c>
      <c r="O39" s="9"/>
      <c r="P39" s="9" t="e">
        <f t="shared" ref="P39" si="292">100/O$7*O39</f>
        <v>#DIV/0!</v>
      </c>
      <c r="Q39" s="9"/>
      <c r="R39" s="9" t="e">
        <f t="shared" ref="R39" si="293">100/Q$7*Q39</f>
        <v>#DIV/0!</v>
      </c>
      <c r="S39" s="9"/>
      <c r="T39" s="9" t="e">
        <f t="shared" ref="T39" si="294">100/S$7*S39</f>
        <v>#DIV/0!</v>
      </c>
      <c r="U39" s="9"/>
      <c r="V39" s="9" t="e">
        <f t="shared" ref="V39" si="295">100/U$7*U39</f>
        <v>#DIV/0!</v>
      </c>
      <c r="W39" s="9"/>
      <c r="X39" s="9" t="e">
        <f t="shared" ref="X39" si="296">100/W$7*W39</f>
        <v>#DIV/0!</v>
      </c>
      <c r="Y39" s="9"/>
      <c r="Z39" s="9" t="e">
        <f t="shared" si="287"/>
        <v>#DIV/0!</v>
      </c>
      <c r="AA39" s="9"/>
      <c r="AB39" s="9" t="e">
        <f t="shared" si="287"/>
        <v>#DIV/0!</v>
      </c>
      <c r="AC39" s="13">
        <f>SUM(E39,G39,I39,K39,M39,O39,Q39,S39,U39,W39,Y39,AA39)</f>
        <v>0</v>
      </c>
      <c r="AD39" s="13" t="e">
        <f t="shared" si="277"/>
        <v>#DIV/0!</v>
      </c>
      <c r="AE39" s="13" t="e">
        <f t="shared" si="80"/>
        <v>#DIV/0!</v>
      </c>
    </row>
    <row r="40" spans="1:31">
      <c r="A40" s="50"/>
      <c r="B40" s="49" t="s">
        <v>18</v>
      </c>
      <c r="C40" s="10"/>
      <c r="D40" s="28"/>
      <c r="E40" s="16">
        <f t="shared" ref="E40" si="297">SUM(E37:E39)</f>
        <v>0</v>
      </c>
      <c r="F40" s="16" t="e">
        <f t="shared" ref="F40:X40" si="298">SUM(F37:F39)</f>
        <v>#DIV/0!</v>
      </c>
      <c r="G40" s="16">
        <f t="shared" si="298"/>
        <v>0</v>
      </c>
      <c r="H40" s="16" t="e">
        <f t="shared" si="298"/>
        <v>#DIV/0!</v>
      </c>
      <c r="I40" s="16">
        <f t="shared" si="298"/>
        <v>0</v>
      </c>
      <c r="J40" s="16" t="e">
        <f t="shared" si="298"/>
        <v>#DIV/0!</v>
      </c>
      <c r="K40" s="16">
        <f t="shared" si="298"/>
        <v>0</v>
      </c>
      <c r="L40" s="16" t="e">
        <f t="shared" si="298"/>
        <v>#DIV/0!</v>
      </c>
      <c r="M40" s="16">
        <f t="shared" si="298"/>
        <v>0</v>
      </c>
      <c r="N40" s="16" t="e">
        <f t="shared" si="298"/>
        <v>#DIV/0!</v>
      </c>
      <c r="O40" s="16">
        <f t="shared" si="298"/>
        <v>0</v>
      </c>
      <c r="P40" s="16" t="e">
        <f t="shared" si="298"/>
        <v>#DIV/0!</v>
      </c>
      <c r="Q40" s="16">
        <f t="shared" si="298"/>
        <v>0</v>
      </c>
      <c r="R40" s="16" t="e">
        <f t="shared" si="298"/>
        <v>#DIV/0!</v>
      </c>
      <c r="S40" s="16">
        <f t="shared" si="298"/>
        <v>0</v>
      </c>
      <c r="T40" s="16" t="e">
        <f t="shared" si="298"/>
        <v>#DIV/0!</v>
      </c>
      <c r="U40" s="16">
        <f t="shared" si="298"/>
        <v>0</v>
      </c>
      <c r="V40" s="16" t="e">
        <f t="shared" si="298"/>
        <v>#DIV/0!</v>
      </c>
      <c r="W40" s="16">
        <f t="shared" si="298"/>
        <v>0</v>
      </c>
      <c r="X40" s="16" t="e">
        <f t="shared" si="298"/>
        <v>#DIV/0!</v>
      </c>
      <c r="Y40" s="16">
        <f>SUM(Y37:Y39)</f>
        <v>0</v>
      </c>
      <c r="Z40" s="16" t="e">
        <f t="shared" ref="Z40" si="299">SUM(Z37:Z39)</f>
        <v>#DIV/0!</v>
      </c>
      <c r="AA40" s="16">
        <f>SUM(AA37:AA39)</f>
        <v>0</v>
      </c>
      <c r="AB40" s="16" t="e">
        <f t="shared" ref="AB40" si="300">SUM(AB37:AB39)</f>
        <v>#DIV/0!</v>
      </c>
      <c r="AC40" s="12">
        <f>SUM(AC37:AC39)</f>
        <v>0</v>
      </c>
      <c r="AD40" s="12" t="e">
        <f t="shared" si="277"/>
        <v>#DIV/0!</v>
      </c>
      <c r="AE40" s="12">
        <f t="shared" si="80"/>
        <v>0</v>
      </c>
    </row>
    <row r="41" spans="1:31">
      <c r="A41" s="14" t="s">
        <v>15</v>
      </c>
      <c r="B41" s="6" t="s">
        <v>81</v>
      </c>
      <c r="C41" s="9"/>
      <c r="D41" s="26"/>
      <c r="E41" s="9"/>
      <c r="F41" s="9" t="e">
        <f t="shared" ref="F41:F47" si="301">100/E$7*E41</f>
        <v>#DIV/0!</v>
      </c>
      <c r="G41" s="9"/>
      <c r="H41" s="9" t="e">
        <f t="shared" ref="H41" si="302">100/G$7*G41</f>
        <v>#DIV/0!</v>
      </c>
      <c r="I41" s="9"/>
      <c r="J41" s="9" t="e">
        <f t="shared" ref="J41" si="303">100/I$7*I41</f>
        <v>#DIV/0!</v>
      </c>
      <c r="K41" s="9"/>
      <c r="L41" s="9" t="e">
        <f t="shared" ref="L41" si="304">100/K$7*K41</f>
        <v>#DIV/0!</v>
      </c>
      <c r="M41" s="9"/>
      <c r="N41" s="9" t="e">
        <f t="shared" ref="N41" si="305">100/M$7*M41</f>
        <v>#DIV/0!</v>
      </c>
      <c r="O41" s="9"/>
      <c r="P41" s="9" t="e">
        <f t="shared" ref="P41" si="306">100/O$7*O41</f>
        <v>#DIV/0!</v>
      </c>
      <c r="Q41" s="9"/>
      <c r="R41" s="9" t="e">
        <f t="shared" ref="R41" si="307">100/Q$7*Q41</f>
        <v>#DIV/0!</v>
      </c>
      <c r="S41" s="9"/>
      <c r="T41" s="9" t="e">
        <f t="shared" ref="T41" si="308">100/S$7*S41</f>
        <v>#DIV/0!</v>
      </c>
      <c r="U41" s="9"/>
      <c r="V41" s="9" t="e">
        <f t="shared" ref="V41" si="309">100/U$7*U41</f>
        <v>#DIV/0!</v>
      </c>
      <c r="W41" s="9"/>
      <c r="X41" s="9" t="e">
        <f t="shared" ref="X41" si="310">100/W$7*W41</f>
        <v>#DIV/0!</v>
      </c>
      <c r="Y41" s="9"/>
      <c r="Z41" s="9" t="e">
        <f>100/Y$7*Y41</f>
        <v>#DIV/0!</v>
      </c>
      <c r="AA41" s="9"/>
      <c r="AB41" s="9" t="e">
        <f>100/AA$7*AA41</f>
        <v>#DIV/0!</v>
      </c>
      <c r="AC41" s="13">
        <f t="shared" ref="AC41:AC47" si="311">SUM(E41,G41,I41,K41,M41,O41,Q41,S41,U41,W41,Y41,AA41)</f>
        <v>0</v>
      </c>
      <c r="AD41" s="13" t="e">
        <f t="shared" ref="AD41:AD48" si="312">100/AC$7*AC41</f>
        <v>#DIV/0!</v>
      </c>
      <c r="AE41" s="13" t="e">
        <f t="shared" si="80"/>
        <v>#DIV/0!</v>
      </c>
    </row>
    <row r="42" spans="1:31">
      <c r="A42" s="6"/>
      <c r="B42" s="6" t="s">
        <v>81</v>
      </c>
      <c r="C42" s="9"/>
      <c r="D42" s="26"/>
      <c r="E42" s="9"/>
      <c r="F42" s="9" t="e">
        <f t="shared" si="301"/>
        <v>#DIV/0!</v>
      </c>
      <c r="G42" s="9"/>
      <c r="H42" s="9" t="e">
        <f t="shared" ref="H42" si="313">100/G$7*G42</f>
        <v>#DIV/0!</v>
      </c>
      <c r="I42" s="9"/>
      <c r="J42" s="9" t="e">
        <f t="shared" ref="J42" si="314">100/I$7*I42</f>
        <v>#DIV/0!</v>
      </c>
      <c r="K42" s="9"/>
      <c r="L42" s="9" t="e">
        <f t="shared" ref="L42" si="315">100/K$7*K42</f>
        <v>#DIV/0!</v>
      </c>
      <c r="M42" s="9"/>
      <c r="N42" s="9" t="e">
        <f t="shared" ref="N42" si="316">100/M$7*M42</f>
        <v>#DIV/0!</v>
      </c>
      <c r="O42" s="9"/>
      <c r="P42" s="9" t="e">
        <f t="shared" ref="P42" si="317">100/O$7*O42</f>
        <v>#DIV/0!</v>
      </c>
      <c r="Q42" s="9"/>
      <c r="R42" s="9" t="e">
        <f t="shared" ref="R42" si="318">100/Q$7*Q42</f>
        <v>#DIV/0!</v>
      </c>
      <c r="S42" s="9"/>
      <c r="T42" s="9" t="e">
        <f t="shared" ref="T42" si="319">100/S$7*S42</f>
        <v>#DIV/0!</v>
      </c>
      <c r="U42" s="9"/>
      <c r="V42" s="9" t="e">
        <f t="shared" ref="V42" si="320">100/U$7*U42</f>
        <v>#DIV/0!</v>
      </c>
      <c r="W42" s="9"/>
      <c r="X42" s="9" t="e">
        <f t="shared" ref="X42" si="321">100/W$7*W42</f>
        <v>#DIV/0!</v>
      </c>
      <c r="Y42" s="9"/>
      <c r="Z42" s="9" t="e">
        <f t="shared" ref="Z42:AB47" si="322">100/Y$7*Y42</f>
        <v>#DIV/0!</v>
      </c>
      <c r="AA42" s="9"/>
      <c r="AB42" s="9" t="e">
        <f t="shared" si="322"/>
        <v>#DIV/0!</v>
      </c>
      <c r="AC42" s="13">
        <f t="shared" si="311"/>
        <v>0</v>
      </c>
      <c r="AD42" s="13" t="e">
        <f t="shared" si="312"/>
        <v>#DIV/0!</v>
      </c>
      <c r="AE42" s="13" t="e">
        <f t="shared" si="80"/>
        <v>#DIV/0!</v>
      </c>
    </row>
    <row r="43" spans="1:31">
      <c r="A43" s="6"/>
      <c r="B43" s="6" t="s">
        <v>81</v>
      </c>
      <c r="C43" s="9"/>
      <c r="D43" s="26"/>
      <c r="E43" s="9"/>
      <c r="F43" s="9" t="e">
        <f t="shared" si="301"/>
        <v>#DIV/0!</v>
      </c>
      <c r="G43" s="9"/>
      <c r="H43" s="9" t="e">
        <f t="shared" ref="H43" si="323">100/G$7*G43</f>
        <v>#DIV/0!</v>
      </c>
      <c r="I43" s="9"/>
      <c r="J43" s="9" t="e">
        <f t="shared" ref="J43" si="324">100/I$7*I43</f>
        <v>#DIV/0!</v>
      </c>
      <c r="K43" s="9"/>
      <c r="L43" s="9" t="e">
        <f t="shared" ref="L43" si="325">100/K$7*K43</f>
        <v>#DIV/0!</v>
      </c>
      <c r="M43" s="9"/>
      <c r="N43" s="9" t="e">
        <f t="shared" ref="N43" si="326">100/M$7*M43</f>
        <v>#DIV/0!</v>
      </c>
      <c r="O43" s="9"/>
      <c r="P43" s="9" t="e">
        <f t="shared" ref="P43" si="327">100/O$7*O43</f>
        <v>#DIV/0!</v>
      </c>
      <c r="Q43" s="9"/>
      <c r="R43" s="9" t="e">
        <f t="shared" ref="R43" si="328">100/Q$7*Q43</f>
        <v>#DIV/0!</v>
      </c>
      <c r="S43" s="9"/>
      <c r="T43" s="9" t="e">
        <f t="shared" ref="T43" si="329">100/S$7*S43</f>
        <v>#DIV/0!</v>
      </c>
      <c r="U43" s="9"/>
      <c r="V43" s="9" t="e">
        <f t="shared" ref="V43" si="330">100/U$7*U43</f>
        <v>#DIV/0!</v>
      </c>
      <c r="W43" s="9"/>
      <c r="X43" s="9" t="e">
        <f t="shared" ref="X43" si="331">100/W$7*W43</f>
        <v>#DIV/0!</v>
      </c>
      <c r="Y43" s="9"/>
      <c r="Z43" s="9" t="e">
        <f t="shared" si="322"/>
        <v>#DIV/0!</v>
      </c>
      <c r="AA43" s="9"/>
      <c r="AB43" s="9" t="e">
        <f t="shared" si="322"/>
        <v>#DIV/0!</v>
      </c>
      <c r="AC43" s="13">
        <f t="shared" si="311"/>
        <v>0</v>
      </c>
      <c r="AD43" s="13" t="e">
        <f t="shared" si="312"/>
        <v>#DIV/0!</v>
      </c>
      <c r="AE43" s="13" t="e">
        <f t="shared" si="80"/>
        <v>#DIV/0!</v>
      </c>
    </row>
    <row r="44" spans="1:31">
      <c r="A44" s="14"/>
      <c r="B44" s="6" t="s">
        <v>81</v>
      </c>
      <c r="C44" s="9"/>
      <c r="D44" s="26"/>
      <c r="E44" s="9"/>
      <c r="F44" s="9" t="e">
        <f t="shared" si="301"/>
        <v>#DIV/0!</v>
      </c>
      <c r="G44" s="9"/>
      <c r="H44" s="9" t="e">
        <f t="shared" ref="H44" si="332">100/G$7*G44</f>
        <v>#DIV/0!</v>
      </c>
      <c r="I44" s="9"/>
      <c r="J44" s="9" t="e">
        <f t="shared" ref="J44" si="333">100/I$7*I44</f>
        <v>#DIV/0!</v>
      </c>
      <c r="K44" s="9"/>
      <c r="L44" s="9" t="e">
        <f t="shared" ref="L44" si="334">100/K$7*K44</f>
        <v>#DIV/0!</v>
      </c>
      <c r="M44" s="9"/>
      <c r="N44" s="9" t="e">
        <f t="shared" ref="N44" si="335">100/M$7*M44</f>
        <v>#DIV/0!</v>
      </c>
      <c r="O44" s="9"/>
      <c r="P44" s="9" t="e">
        <f t="shared" ref="P44" si="336">100/O$7*O44</f>
        <v>#DIV/0!</v>
      </c>
      <c r="Q44" s="9"/>
      <c r="R44" s="9" t="e">
        <f t="shared" ref="R44" si="337">100/Q$7*Q44</f>
        <v>#DIV/0!</v>
      </c>
      <c r="S44" s="9"/>
      <c r="T44" s="9" t="e">
        <f t="shared" ref="T44" si="338">100/S$7*S44</f>
        <v>#DIV/0!</v>
      </c>
      <c r="U44" s="9"/>
      <c r="V44" s="9" t="e">
        <f t="shared" ref="V44" si="339">100/U$7*U44</f>
        <v>#DIV/0!</v>
      </c>
      <c r="W44" s="9"/>
      <c r="X44" s="9" t="e">
        <f t="shared" ref="X44" si="340">100/W$7*W44</f>
        <v>#DIV/0!</v>
      </c>
      <c r="Y44" s="9"/>
      <c r="Z44" s="9" t="e">
        <f t="shared" si="322"/>
        <v>#DIV/0!</v>
      </c>
      <c r="AA44" s="9"/>
      <c r="AB44" s="9" t="e">
        <f t="shared" si="322"/>
        <v>#DIV/0!</v>
      </c>
      <c r="AC44" s="13">
        <f t="shared" si="311"/>
        <v>0</v>
      </c>
      <c r="AD44" s="13" t="e">
        <f t="shared" si="312"/>
        <v>#DIV/0!</v>
      </c>
      <c r="AE44" s="13" t="e">
        <f t="shared" si="80"/>
        <v>#DIV/0!</v>
      </c>
    </row>
    <row r="45" spans="1:31">
      <c r="A45" s="6"/>
      <c r="B45" s="6" t="s">
        <v>81</v>
      </c>
      <c r="C45" s="9"/>
      <c r="D45" s="26"/>
      <c r="E45" s="9"/>
      <c r="F45" s="9" t="e">
        <f t="shared" si="301"/>
        <v>#DIV/0!</v>
      </c>
      <c r="G45" s="9"/>
      <c r="H45" s="9" t="e">
        <f t="shared" ref="H45" si="341">100/G$7*G45</f>
        <v>#DIV/0!</v>
      </c>
      <c r="I45" s="9"/>
      <c r="J45" s="9" t="e">
        <f t="shared" ref="J45" si="342">100/I$7*I45</f>
        <v>#DIV/0!</v>
      </c>
      <c r="K45" s="9"/>
      <c r="L45" s="9" t="e">
        <f t="shared" ref="L45" si="343">100/K$7*K45</f>
        <v>#DIV/0!</v>
      </c>
      <c r="M45" s="9"/>
      <c r="N45" s="9" t="e">
        <f t="shared" ref="N45" si="344">100/M$7*M45</f>
        <v>#DIV/0!</v>
      </c>
      <c r="O45" s="9"/>
      <c r="P45" s="9" t="e">
        <f t="shared" ref="P45" si="345">100/O$7*O45</f>
        <v>#DIV/0!</v>
      </c>
      <c r="Q45" s="9"/>
      <c r="R45" s="9" t="e">
        <f t="shared" ref="R45" si="346">100/Q$7*Q45</f>
        <v>#DIV/0!</v>
      </c>
      <c r="S45" s="9"/>
      <c r="T45" s="9" t="e">
        <f t="shared" ref="T45" si="347">100/S$7*S45</f>
        <v>#DIV/0!</v>
      </c>
      <c r="U45" s="9"/>
      <c r="V45" s="9" t="e">
        <f t="shared" ref="V45" si="348">100/U$7*U45</f>
        <v>#DIV/0!</v>
      </c>
      <c r="W45" s="9"/>
      <c r="X45" s="9" t="e">
        <f t="shared" ref="X45" si="349">100/W$7*W45</f>
        <v>#DIV/0!</v>
      </c>
      <c r="Y45" s="9"/>
      <c r="Z45" s="9" t="e">
        <f t="shared" si="322"/>
        <v>#DIV/0!</v>
      </c>
      <c r="AA45" s="9"/>
      <c r="AB45" s="9" t="e">
        <f t="shared" si="322"/>
        <v>#DIV/0!</v>
      </c>
      <c r="AC45" s="13">
        <f t="shared" si="311"/>
        <v>0</v>
      </c>
      <c r="AD45" s="13" t="e">
        <f t="shared" si="312"/>
        <v>#DIV/0!</v>
      </c>
      <c r="AE45" s="13" t="e">
        <f t="shared" ref="AE45:AE76" si="350">AVERAGE(E45,G45,I45,K45,M45,O45,Q45,S45,U45,W45,Y45,AA45)</f>
        <v>#DIV/0!</v>
      </c>
    </row>
    <row r="46" spans="1:31">
      <c r="A46" s="6"/>
      <c r="B46" s="6" t="s">
        <v>81</v>
      </c>
      <c r="C46" s="9"/>
      <c r="D46" s="26"/>
      <c r="E46" s="9"/>
      <c r="F46" s="9" t="e">
        <f t="shared" si="301"/>
        <v>#DIV/0!</v>
      </c>
      <c r="G46" s="9"/>
      <c r="H46" s="9" t="e">
        <f t="shared" ref="H46" si="351">100/G$7*G46</f>
        <v>#DIV/0!</v>
      </c>
      <c r="I46" s="9"/>
      <c r="J46" s="9" t="e">
        <f t="shared" ref="J46" si="352">100/I$7*I46</f>
        <v>#DIV/0!</v>
      </c>
      <c r="K46" s="9"/>
      <c r="L46" s="9" t="e">
        <f t="shared" ref="L46" si="353">100/K$7*K46</f>
        <v>#DIV/0!</v>
      </c>
      <c r="M46" s="9"/>
      <c r="N46" s="9" t="e">
        <f t="shared" ref="N46" si="354">100/M$7*M46</f>
        <v>#DIV/0!</v>
      </c>
      <c r="O46" s="9"/>
      <c r="P46" s="9" t="e">
        <f t="shared" ref="P46" si="355">100/O$7*O46</f>
        <v>#DIV/0!</v>
      </c>
      <c r="Q46" s="9"/>
      <c r="R46" s="9" t="e">
        <f t="shared" ref="R46" si="356">100/Q$7*Q46</f>
        <v>#DIV/0!</v>
      </c>
      <c r="S46" s="9"/>
      <c r="T46" s="9" t="e">
        <f t="shared" ref="T46" si="357">100/S$7*S46</f>
        <v>#DIV/0!</v>
      </c>
      <c r="U46" s="9"/>
      <c r="V46" s="9" t="e">
        <f t="shared" ref="V46" si="358">100/U$7*U46</f>
        <v>#DIV/0!</v>
      </c>
      <c r="W46" s="9"/>
      <c r="X46" s="9" t="e">
        <f t="shared" ref="X46" si="359">100/W$7*W46</f>
        <v>#DIV/0!</v>
      </c>
      <c r="Y46" s="9"/>
      <c r="Z46" s="9" t="e">
        <f t="shared" si="322"/>
        <v>#DIV/0!</v>
      </c>
      <c r="AA46" s="9"/>
      <c r="AB46" s="9" t="e">
        <f t="shared" si="322"/>
        <v>#DIV/0!</v>
      </c>
      <c r="AC46" s="13">
        <f t="shared" si="311"/>
        <v>0</v>
      </c>
      <c r="AD46" s="13" t="e">
        <f t="shared" si="312"/>
        <v>#DIV/0!</v>
      </c>
      <c r="AE46" s="13" t="e">
        <f t="shared" si="350"/>
        <v>#DIV/0!</v>
      </c>
    </row>
    <row r="47" spans="1:31">
      <c r="A47" s="6"/>
      <c r="B47" s="6" t="s">
        <v>11</v>
      </c>
      <c r="C47" s="9"/>
      <c r="D47" s="26"/>
      <c r="E47" s="9"/>
      <c r="F47" s="9" t="e">
        <f t="shared" si="301"/>
        <v>#DIV/0!</v>
      </c>
      <c r="G47" s="9"/>
      <c r="H47" s="9" t="e">
        <f t="shared" ref="H47" si="360">100/G$7*G47</f>
        <v>#DIV/0!</v>
      </c>
      <c r="I47" s="9"/>
      <c r="J47" s="9" t="e">
        <f t="shared" ref="J47" si="361">100/I$7*I47</f>
        <v>#DIV/0!</v>
      </c>
      <c r="K47" s="9"/>
      <c r="L47" s="9" t="e">
        <f t="shared" ref="L47" si="362">100/K$7*K47</f>
        <v>#DIV/0!</v>
      </c>
      <c r="M47" s="9"/>
      <c r="N47" s="9" t="e">
        <f t="shared" ref="N47" si="363">100/M$7*M47</f>
        <v>#DIV/0!</v>
      </c>
      <c r="O47" s="9"/>
      <c r="P47" s="9" t="e">
        <f t="shared" ref="P47" si="364">100/O$7*O47</f>
        <v>#DIV/0!</v>
      </c>
      <c r="Q47" s="9"/>
      <c r="R47" s="9" t="e">
        <f t="shared" ref="R47" si="365">100/Q$7*Q47</f>
        <v>#DIV/0!</v>
      </c>
      <c r="S47" s="9"/>
      <c r="T47" s="9" t="e">
        <f t="shared" ref="T47" si="366">100/S$7*S47</f>
        <v>#DIV/0!</v>
      </c>
      <c r="U47" s="9"/>
      <c r="V47" s="9" t="e">
        <f t="shared" ref="V47" si="367">100/U$7*U47</f>
        <v>#DIV/0!</v>
      </c>
      <c r="W47" s="9"/>
      <c r="X47" s="9" t="e">
        <f t="shared" ref="X47" si="368">100/W$7*W47</f>
        <v>#DIV/0!</v>
      </c>
      <c r="Y47" s="9"/>
      <c r="Z47" s="9" t="e">
        <f t="shared" si="322"/>
        <v>#DIV/0!</v>
      </c>
      <c r="AA47" s="9"/>
      <c r="AB47" s="9" t="e">
        <f t="shared" si="322"/>
        <v>#DIV/0!</v>
      </c>
      <c r="AC47" s="13">
        <f t="shared" si="311"/>
        <v>0</v>
      </c>
      <c r="AD47" s="13" t="e">
        <f t="shared" si="312"/>
        <v>#DIV/0!</v>
      </c>
      <c r="AE47" s="13" t="e">
        <f t="shared" si="350"/>
        <v>#DIV/0!</v>
      </c>
    </row>
    <row r="48" spans="1:31">
      <c r="A48" s="50"/>
      <c r="B48" s="49" t="s">
        <v>18</v>
      </c>
      <c r="C48" s="10"/>
      <c r="D48" s="28"/>
      <c r="E48" s="16">
        <f t="shared" ref="E48:X48" si="369">SUM(E41:E47)</f>
        <v>0</v>
      </c>
      <c r="F48" s="16" t="e">
        <f t="shared" si="369"/>
        <v>#DIV/0!</v>
      </c>
      <c r="G48" s="16">
        <f t="shared" si="369"/>
        <v>0</v>
      </c>
      <c r="H48" s="16" t="e">
        <f t="shared" si="369"/>
        <v>#DIV/0!</v>
      </c>
      <c r="I48" s="16">
        <f t="shared" si="369"/>
        <v>0</v>
      </c>
      <c r="J48" s="16" t="e">
        <f t="shared" si="369"/>
        <v>#DIV/0!</v>
      </c>
      <c r="K48" s="16">
        <f t="shared" si="369"/>
        <v>0</v>
      </c>
      <c r="L48" s="16" t="e">
        <f t="shared" si="369"/>
        <v>#DIV/0!</v>
      </c>
      <c r="M48" s="16">
        <f t="shared" si="369"/>
        <v>0</v>
      </c>
      <c r="N48" s="16" t="e">
        <f t="shared" si="369"/>
        <v>#DIV/0!</v>
      </c>
      <c r="O48" s="16">
        <f t="shared" si="369"/>
        <v>0</v>
      </c>
      <c r="P48" s="16" t="e">
        <f t="shared" si="369"/>
        <v>#DIV/0!</v>
      </c>
      <c r="Q48" s="16">
        <f t="shared" si="369"/>
        <v>0</v>
      </c>
      <c r="R48" s="16" t="e">
        <f t="shared" si="369"/>
        <v>#DIV/0!</v>
      </c>
      <c r="S48" s="16">
        <f t="shared" si="369"/>
        <v>0</v>
      </c>
      <c r="T48" s="16" t="e">
        <f t="shared" si="369"/>
        <v>#DIV/0!</v>
      </c>
      <c r="U48" s="16">
        <f t="shared" si="369"/>
        <v>0</v>
      </c>
      <c r="V48" s="16" t="e">
        <f t="shared" si="369"/>
        <v>#DIV/0!</v>
      </c>
      <c r="W48" s="16">
        <f t="shared" si="369"/>
        <v>0</v>
      </c>
      <c r="X48" s="16" t="e">
        <f t="shared" si="369"/>
        <v>#DIV/0!</v>
      </c>
      <c r="Y48" s="16">
        <f>SUM(Y41:Y47)</f>
        <v>0</v>
      </c>
      <c r="Z48" s="16" t="e">
        <f>SUM(Z41:Z47)</f>
        <v>#DIV/0!</v>
      </c>
      <c r="AA48" s="16">
        <f>SUM(AA41:AA47)</f>
        <v>0</v>
      </c>
      <c r="AB48" s="16" t="e">
        <f>SUM(AB41:AB47)</f>
        <v>#DIV/0!</v>
      </c>
      <c r="AC48" s="12">
        <f>SUM(AC41:AC47)</f>
        <v>0</v>
      </c>
      <c r="AD48" s="12" t="e">
        <f t="shared" si="312"/>
        <v>#DIV/0!</v>
      </c>
      <c r="AE48" s="12">
        <f t="shared" si="350"/>
        <v>0</v>
      </c>
    </row>
    <row r="49" spans="1:31">
      <c r="A49" s="14" t="s">
        <v>16</v>
      </c>
      <c r="B49" s="6" t="s">
        <v>23</v>
      </c>
      <c r="C49" s="9"/>
      <c r="D49" s="26"/>
      <c r="E49" s="9"/>
      <c r="F49" s="9" t="e">
        <f>100/E$7*E49</f>
        <v>#DIV/0!</v>
      </c>
      <c r="G49" s="9"/>
      <c r="H49" s="9" t="e">
        <f t="shared" ref="H49" si="370">100/G$7*G49</f>
        <v>#DIV/0!</v>
      </c>
      <c r="I49" s="9"/>
      <c r="J49" s="9" t="e">
        <f t="shared" ref="J49" si="371">100/I$7*I49</f>
        <v>#DIV/0!</v>
      </c>
      <c r="K49" s="9"/>
      <c r="L49" s="9" t="e">
        <f t="shared" ref="L49" si="372">100/K$7*K49</f>
        <v>#DIV/0!</v>
      </c>
      <c r="M49" s="9"/>
      <c r="N49" s="9" t="e">
        <f t="shared" ref="N49" si="373">100/M$7*M49</f>
        <v>#DIV/0!</v>
      </c>
      <c r="O49" s="9"/>
      <c r="P49" s="9" t="e">
        <f t="shared" ref="P49" si="374">100/O$7*O49</f>
        <v>#DIV/0!</v>
      </c>
      <c r="Q49" s="9"/>
      <c r="R49" s="9" t="e">
        <f t="shared" ref="R49" si="375">100/Q$7*Q49</f>
        <v>#DIV/0!</v>
      </c>
      <c r="S49" s="9"/>
      <c r="T49" s="9" t="e">
        <f t="shared" ref="T49" si="376">100/S$7*S49</f>
        <v>#DIV/0!</v>
      </c>
      <c r="U49" s="9"/>
      <c r="V49" s="9" t="e">
        <f t="shared" ref="V49" si="377">100/U$7*U49</f>
        <v>#DIV/0!</v>
      </c>
      <c r="W49" s="9"/>
      <c r="X49" s="9" t="e">
        <f t="shared" ref="X49:X50" si="378">100/W$7*W49</f>
        <v>#DIV/0!</v>
      </c>
      <c r="Y49" s="9"/>
      <c r="Z49" s="9" t="e">
        <f>100/Y$7*Y49</f>
        <v>#DIV/0!</v>
      </c>
      <c r="AA49" s="9"/>
      <c r="AB49" s="9" t="e">
        <f>100/AA$7*AA49</f>
        <v>#DIV/0!</v>
      </c>
      <c r="AC49" s="13">
        <f>SUM(E49,G49,I49,K49,M49,O49,Q49,S49,U49,W49,Y49,AA49)</f>
        <v>0</v>
      </c>
      <c r="AD49" s="13" t="e">
        <f t="shared" ref="AD49:AD51" si="379">100/AC$7*AC49</f>
        <v>#DIV/0!</v>
      </c>
      <c r="AE49" s="13" t="e">
        <f t="shared" si="350"/>
        <v>#DIV/0!</v>
      </c>
    </row>
    <row r="50" spans="1:31">
      <c r="A50" s="6"/>
      <c r="B50" s="6" t="s">
        <v>11</v>
      </c>
      <c r="C50" s="9"/>
      <c r="D50" s="26"/>
      <c r="E50" s="9"/>
      <c r="F50" s="9" t="e">
        <f>100/E$7*E50</f>
        <v>#DIV/0!</v>
      </c>
      <c r="G50" s="9"/>
      <c r="H50" s="9" t="e">
        <f t="shared" ref="H50" si="380">100/G$7*G50</f>
        <v>#DIV/0!</v>
      </c>
      <c r="I50" s="9"/>
      <c r="J50" s="9" t="e">
        <f t="shared" ref="J50" si="381">100/I$7*I50</f>
        <v>#DIV/0!</v>
      </c>
      <c r="K50" s="9"/>
      <c r="L50" s="9" t="e">
        <f t="shared" ref="L50" si="382">100/K$7*K50</f>
        <v>#DIV/0!</v>
      </c>
      <c r="M50" s="9"/>
      <c r="N50" s="9" t="e">
        <f t="shared" ref="N50" si="383">100/M$7*M50</f>
        <v>#DIV/0!</v>
      </c>
      <c r="O50" s="9"/>
      <c r="P50" s="9" t="e">
        <f t="shared" ref="P50" si="384">100/O$7*O50</f>
        <v>#DIV/0!</v>
      </c>
      <c r="Q50" s="9"/>
      <c r="R50" s="9" t="e">
        <f t="shared" ref="R50" si="385">100/Q$7*Q50</f>
        <v>#DIV/0!</v>
      </c>
      <c r="S50" s="9"/>
      <c r="T50" s="9" t="e">
        <f t="shared" ref="T50" si="386">100/S$7*S50</f>
        <v>#DIV/0!</v>
      </c>
      <c r="U50" s="9"/>
      <c r="V50" s="9" t="e">
        <f t="shared" ref="V50" si="387">100/U$7*U50</f>
        <v>#DIV/0!</v>
      </c>
      <c r="W50" s="9"/>
      <c r="X50" s="9" t="e">
        <f t="shared" si="378"/>
        <v>#DIV/0!</v>
      </c>
      <c r="Y50" s="9"/>
      <c r="Z50" s="9" t="e">
        <f>100/Y$7*Y50</f>
        <v>#DIV/0!</v>
      </c>
      <c r="AA50" s="9"/>
      <c r="AB50" s="9" t="e">
        <f>100/AA$7*AA50</f>
        <v>#DIV/0!</v>
      </c>
      <c r="AC50" s="13">
        <f>SUM(E50,G50,I50,K50,M50,O50,Q50,S50,U50,W50,Y50,AA50)</f>
        <v>0</v>
      </c>
      <c r="AD50" s="13" t="e">
        <f t="shared" si="379"/>
        <v>#DIV/0!</v>
      </c>
      <c r="AE50" s="13" t="e">
        <f t="shared" si="350"/>
        <v>#DIV/0!</v>
      </c>
    </row>
    <row r="51" spans="1:31">
      <c r="A51" s="50"/>
      <c r="B51" s="49" t="s">
        <v>18</v>
      </c>
      <c r="C51" s="10"/>
      <c r="D51" s="28"/>
      <c r="E51" s="16">
        <f t="shared" ref="E51:X51" si="388">SUM(E49:E50)</f>
        <v>0</v>
      </c>
      <c r="F51" s="16" t="e">
        <f t="shared" si="388"/>
        <v>#DIV/0!</v>
      </c>
      <c r="G51" s="16">
        <f t="shared" si="388"/>
        <v>0</v>
      </c>
      <c r="H51" s="16" t="e">
        <f t="shared" si="388"/>
        <v>#DIV/0!</v>
      </c>
      <c r="I51" s="16">
        <f t="shared" si="388"/>
        <v>0</v>
      </c>
      <c r="J51" s="16" t="e">
        <f t="shared" si="388"/>
        <v>#DIV/0!</v>
      </c>
      <c r="K51" s="16">
        <f t="shared" si="388"/>
        <v>0</v>
      </c>
      <c r="L51" s="16" t="e">
        <f t="shared" si="388"/>
        <v>#DIV/0!</v>
      </c>
      <c r="M51" s="16">
        <f t="shared" si="388"/>
        <v>0</v>
      </c>
      <c r="N51" s="16" t="e">
        <f t="shared" si="388"/>
        <v>#DIV/0!</v>
      </c>
      <c r="O51" s="16">
        <f t="shared" si="388"/>
        <v>0</v>
      </c>
      <c r="P51" s="16" t="e">
        <f t="shared" si="388"/>
        <v>#DIV/0!</v>
      </c>
      <c r="Q51" s="16">
        <f t="shared" si="388"/>
        <v>0</v>
      </c>
      <c r="R51" s="16" t="e">
        <f t="shared" si="388"/>
        <v>#DIV/0!</v>
      </c>
      <c r="S51" s="16">
        <f t="shared" si="388"/>
        <v>0</v>
      </c>
      <c r="T51" s="16" t="e">
        <f t="shared" si="388"/>
        <v>#DIV/0!</v>
      </c>
      <c r="U51" s="16">
        <f t="shared" si="388"/>
        <v>0</v>
      </c>
      <c r="V51" s="16" t="e">
        <f t="shared" si="388"/>
        <v>#DIV/0!</v>
      </c>
      <c r="W51" s="16">
        <f t="shared" si="388"/>
        <v>0</v>
      </c>
      <c r="X51" s="16" t="e">
        <f t="shared" si="388"/>
        <v>#DIV/0!</v>
      </c>
      <c r="Y51" s="16">
        <f>SUM(Y49:Y50)</f>
        <v>0</v>
      </c>
      <c r="Z51" s="16" t="e">
        <f>SUM(Z49:Z50)</f>
        <v>#DIV/0!</v>
      </c>
      <c r="AA51" s="16">
        <f>SUM(AA49:AA50)</f>
        <v>0</v>
      </c>
      <c r="AB51" s="16" t="e">
        <f>SUM(AB49:AB50)</f>
        <v>#DIV/0!</v>
      </c>
      <c r="AC51" s="12">
        <f>SUM(AC49:AC50)</f>
        <v>0</v>
      </c>
      <c r="AD51" s="12" t="e">
        <f t="shared" si="379"/>
        <v>#DIV/0!</v>
      </c>
      <c r="AE51" s="12">
        <f t="shared" si="350"/>
        <v>0</v>
      </c>
    </row>
    <row r="52" spans="1:31">
      <c r="A52" s="14" t="s">
        <v>20</v>
      </c>
      <c r="B52" s="6" t="s">
        <v>81</v>
      </c>
      <c r="C52" s="9"/>
      <c r="D52" s="26"/>
      <c r="E52" s="9"/>
      <c r="F52" s="9" t="e">
        <f t="shared" ref="F52:F57" si="389">100/E$7*E52</f>
        <v>#DIV/0!</v>
      </c>
      <c r="G52" s="9"/>
      <c r="H52" s="9" t="e">
        <f t="shared" ref="H52" si="390">100/G$7*G52</f>
        <v>#DIV/0!</v>
      </c>
      <c r="I52" s="9"/>
      <c r="J52" s="9" t="e">
        <f t="shared" ref="J52" si="391">100/I$7*I52</f>
        <v>#DIV/0!</v>
      </c>
      <c r="K52" s="9"/>
      <c r="L52" s="9" t="e">
        <f t="shared" ref="L52" si="392">100/K$7*K52</f>
        <v>#DIV/0!</v>
      </c>
      <c r="M52" s="9"/>
      <c r="N52" s="9" t="e">
        <f t="shared" ref="N52" si="393">100/M$7*M52</f>
        <v>#DIV/0!</v>
      </c>
      <c r="O52" s="9"/>
      <c r="P52" s="9" t="e">
        <f t="shared" ref="P52" si="394">100/O$7*O52</f>
        <v>#DIV/0!</v>
      </c>
      <c r="Q52" s="9"/>
      <c r="R52" s="9" t="e">
        <f t="shared" ref="R52" si="395">100/Q$7*Q52</f>
        <v>#DIV/0!</v>
      </c>
      <c r="S52" s="9"/>
      <c r="T52" s="9" t="e">
        <f t="shared" ref="T52" si="396">100/S$7*S52</f>
        <v>#DIV/0!</v>
      </c>
      <c r="U52" s="9"/>
      <c r="V52" s="9" t="e">
        <f t="shared" ref="V52" si="397">100/U$7*U52</f>
        <v>#DIV/0!</v>
      </c>
      <c r="W52" s="9"/>
      <c r="X52" s="9" t="e">
        <f t="shared" ref="X52" si="398">100/W$7*W52</f>
        <v>#DIV/0!</v>
      </c>
      <c r="Y52" s="9"/>
      <c r="Z52" s="9" t="e">
        <f>100/Y$7*Y52</f>
        <v>#DIV/0!</v>
      </c>
      <c r="AA52" s="9"/>
      <c r="AB52" s="9" t="e">
        <f>100/AA$7*AA52</f>
        <v>#DIV/0!</v>
      </c>
      <c r="AC52" s="13">
        <f t="shared" ref="AC52:AC57" si="399">SUM(E52,G52,I52,K52,M52,O52,Q52,S52,U52,W52,Y52,AA52)</f>
        <v>0</v>
      </c>
      <c r="AD52" s="13" t="e">
        <f t="shared" ref="AD52:AD57" si="400">100/AC$7*AC52</f>
        <v>#DIV/0!</v>
      </c>
      <c r="AE52" s="13" t="e">
        <f t="shared" si="350"/>
        <v>#DIV/0!</v>
      </c>
    </row>
    <row r="53" spans="1:31">
      <c r="A53" s="6"/>
      <c r="B53" s="6" t="s">
        <v>81</v>
      </c>
      <c r="C53" s="9"/>
      <c r="D53" s="26"/>
      <c r="E53" s="9"/>
      <c r="F53" s="9" t="e">
        <f t="shared" si="389"/>
        <v>#DIV/0!</v>
      </c>
      <c r="G53" s="9"/>
      <c r="H53" s="9" t="e">
        <f t="shared" ref="H53" si="401">100/G$7*G53</f>
        <v>#DIV/0!</v>
      </c>
      <c r="I53" s="9"/>
      <c r="J53" s="9" t="e">
        <f t="shared" ref="J53" si="402">100/I$7*I53</f>
        <v>#DIV/0!</v>
      </c>
      <c r="K53" s="9"/>
      <c r="L53" s="9" t="e">
        <f t="shared" ref="L53" si="403">100/K$7*K53</f>
        <v>#DIV/0!</v>
      </c>
      <c r="M53" s="9"/>
      <c r="N53" s="9" t="e">
        <f t="shared" ref="N53" si="404">100/M$7*M53</f>
        <v>#DIV/0!</v>
      </c>
      <c r="O53" s="9"/>
      <c r="P53" s="9" t="e">
        <f t="shared" ref="P53" si="405">100/O$7*O53</f>
        <v>#DIV/0!</v>
      </c>
      <c r="Q53" s="9"/>
      <c r="R53" s="9" t="e">
        <f t="shared" ref="R53" si="406">100/Q$7*Q53</f>
        <v>#DIV/0!</v>
      </c>
      <c r="S53" s="9"/>
      <c r="T53" s="9" t="e">
        <f t="shared" ref="T53" si="407">100/S$7*S53</f>
        <v>#DIV/0!</v>
      </c>
      <c r="U53" s="9"/>
      <c r="V53" s="9" t="e">
        <f t="shared" ref="V53" si="408">100/U$7*U53</f>
        <v>#DIV/0!</v>
      </c>
      <c r="W53" s="9"/>
      <c r="X53" s="9" t="e">
        <f t="shared" ref="X53" si="409">100/W$7*W53</f>
        <v>#DIV/0!</v>
      </c>
      <c r="Y53" s="9"/>
      <c r="Z53" s="9" t="e">
        <f t="shared" ref="Z53:AB57" si="410">100/Y$7*Y53</f>
        <v>#DIV/0!</v>
      </c>
      <c r="AA53" s="9"/>
      <c r="AB53" s="9" t="e">
        <f t="shared" si="410"/>
        <v>#DIV/0!</v>
      </c>
      <c r="AC53" s="13">
        <f t="shared" si="399"/>
        <v>0</v>
      </c>
      <c r="AD53" s="13" t="e">
        <f t="shared" si="400"/>
        <v>#DIV/0!</v>
      </c>
      <c r="AE53" s="13" t="e">
        <f t="shared" si="350"/>
        <v>#DIV/0!</v>
      </c>
    </row>
    <row r="54" spans="1:31">
      <c r="A54" s="14"/>
      <c r="B54" s="6" t="s">
        <v>81</v>
      </c>
      <c r="C54" s="9"/>
      <c r="D54" s="26"/>
      <c r="E54" s="9"/>
      <c r="F54" s="9" t="e">
        <f t="shared" si="389"/>
        <v>#DIV/0!</v>
      </c>
      <c r="G54" s="9"/>
      <c r="H54" s="9" t="e">
        <f t="shared" ref="H54" si="411">100/G$7*G54</f>
        <v>#DIV/0!</v>
      </c>
      <c r="I54" s="9"/>
      <c r="J54" s="9" t="e">
        <f t="shared" ref="J54" si="412">100/I$7*I54</f>
        <v>#DIV/0!</v>
      </c>
      <c r="K54" s="9"/>
      <c r="L54" s="9" t="e">
        <f t="shared" ref="L54" si="413">100/K$7*K54</f>
        <v>#DIV/0!</v>
      </c>
      <c r="M54" s="9"/>
      <c r="N54" s="9" t="e">
        <f t="shared" ref="N54" si="414">100/M$7*M54</f>
        <v>#DIV/0!</v>
      </c>
      <c r="O54" s="9"/>
      <c r="P54" s="9" t="e">
        <f t="shared" ref="P54" si="415">100/O$7*O54</f>
        <v>#DIV/0!</v>
      </c>
      <c r="Q54" s="9"/>
      <c r="R54" s="9" t="e">
        <f t="shared" ref="R54" si="416">100/Q$7*Q54</f>
        <v>#DIV/0!</v>
      </c>
      <c r="S54" s="9"/>
      <c r="T54" s="9" t="e">
        <f t="shared" ref="T54" si="417">100/S$7*S54</f>
        <v>#DIV/0!</v>
      </c>
      <c r="U54" s="9"/>
      <c r="V54" s="9" t="e">
        <f t="shared" ref="V54" si="418">100/U$7*U54</f>
        <v>#DIV/0!</v>
      </c>
      <c r="W54" s="9"/>
      <c r="X54" s="9" t="e">
        <f t="shared" ref="X54" si="419">100/W$7*W54</f>
        <v>#DIV/0!</v>
      </c>
      <c r="Y54" s="9"/>
      <c r="Z54" s="9" t="e">
        <f t="shared" si="410"/>
        <v>#DIV/0!</v>
      </c>
      <c r="AA54" s="9"/>
      <c r="AB54" s="9" t="e">
        <f t="shared" si="410"/>
        <v>#DIV/0!</v>
      </c>
      <c r="AC54" s="13">
        <f t="shared" si="399"/>
        <v>0</v>
      </c>
      <c r="AD54" s="13" t="e">
        <f t="shared" si="400"/>
        <v>#DIV/0!</v>
      </c>
      <c r="AE54" s="13" t="e">
        <f t="shared" si="350"/>
        <v>#DIV/0!</v>
      </c>
    </row>
    <row r="55" spans="1:31">
      <c r="A55" s="6"/>
      <c r="B55" s="6" t="s">
        <v>81</v>
      </c>
      <c r="C55" s="9"/>
      <c r="D55" s="26"/>
      <c r="E55" s="9"/>
      <c r="F55" s="9" t="e">
        <f t="shared" si="389"/>
        <v>#DIV/0!</v>
      </c>
      <c r="G55" s="9"/>
      <c r="H55" s="9" t="e">
        <f t="shared" ref="H55" si="420">100/G$7*G55</f>
        <v>#DIV/0!</v>
      </c>
      <c r="I55" s="9"/>
      <c r="J55" s="9" t="e">
        <f t="shared" ref="J55" si="421">100/I$7*I55</f>
        <v>#DIV/0!</v>
      </c>
      <c r="K55" s="9"/>
      <c r="L55" s="9" t="e">
        <f t="shared" ref="L55" si="422">100/K$7*K55</f>
        <v>#DIV/0!</v>
      </c>
      <c r="M55" s="9"/>
      <c r="N55" s="9" t="e">
        <f t="shared" ref="N55" si="423">100/M$7*M55</f>
        <v>#DIV/0!</v>
      </c>
      <c r="O55" s="9"/>
      <c r="P55" s="9" t="e">
        <f t="shared" ref="P55" si="424">100/O$7*O55</f>
        <v>#DIV/0!</v>
      </c>
      <c r="Q55" s="9"/>
      <c r="R55" s="9" t="e">
        <f t="shared" ref="R55" si="425">100/Q$7*Q55</f>
        <v>#DIV/0!</v>
      </c>
      <c r="S55" s="9"/>
      <c r="T55" s="9" t="e">
        <f t="shared" ref="T55" si="426">100/S$7*S55</f>
        <v>#DIV/0!</v>
      </c>
      <c r="U55" s="9"/>
      <c r="V55" s="9" t="e">
        <f t="shared" ref="V55" si="427">100/U$7*U55</f>
        <v>#DIV/0!</v>
      </c>
      <c r="W55" s="9"/>
      <c r="X55" s="9" t="e">
        <f t="shared" ref="X55" si="428">100/W$7*W55</f>
        <v>#DIV/0!</v>
      </c>
      <c r="Y55" s="9"/>
      <c r="Z55" s="9" t="e">
        <f t="shared" si="410"/>
        <v>#DIV/0!</v>
      </c>
      <c r="AA55" s="9"/>
      <c r="AB55" s="9" t="e">
        <f t="shared" si="410"/>
        <v>#DIV/0!</v>
      </c>
      <c r="AC55" s="13">
        <f t="shared" si="399"/>
        <v>0</v>
      </c>
      <c r="AD55" s="13" t="e">
        <f t="shared" si="400"/>
        <v>#DIV/0!</v>
      </c>
      <c r="AE55" s="13" t="e">
        <f t="shared" si="350"/>
        <v>#DIV/0!</v>
      </c>
    </row>
    <row r="56" spans="1:31">
      <c r="A56" s="14"/>
      <c r="B56" s="6" t="s">
        <v>81</v>
      </c>
      <c r="C56" s="9"/>
      <c r="D56" s="26"/>
      <c r="E56" s="9"/>
      <c r="F56" s="9" t="e">
        <f t="shared" si="389"/>
        <v>#DIV/0!</v>
      </c>
      <c r="G56" s="9"/>
      <c r="H56" s="9" t="e">
        <f t="shared" ref="H56" si="429">100/G$7*G56</f>
        <v>#DIV/0!</v>
      </c>
      <c r="I56" s="9"/>
      <c r="J56" s="9" t="e">
        <f t="shared" ref="J56" si="430">100/I$7*I56</f>
        <v>#DIV/0!</v>
      </c>
      <c r="K56" s="9"/>
      <c r="L56" s="9" t="e">
        <f t="shared" ref="L56" si="431">100/K$7*K56</f>
        <v>#DIV/0!</v>
      </c>
      <c r="M56" s="9"/>
      <c r="N56" s="9" t="e">
        <f t="shared" ref="N56" si="432">100/M$7*M56</f>
        <v>#DIV/0!</v>
      </c>
      <c r="O56" s="9"/>
      <c r="P56" s="9" t="e">
        <f t="shared" ref="P56" si="433">100/O$7*O56</f>
        <v>#DIV/0!</v>
      </c>
      <c r="Q56" s="9"/>
      <c r="R56" s="9" t="e">
        <f t="shared" ref="R56" si="434">100/Q$7*Q56</f>
        <v>#DIV/0!</v>
      </c>
      <c r="S56" s="9"/>
      <c r="T56" s="9" t="e">
        <f t="shared" ref="T56" si="435">100/S$7*S56</f>
        <v>#DIV/0!</v>
      </c>
      <c r="U56" s="9"/>
      <c r="V56" s="9" t="e">
        <f t="shared" ref="V56" si="436">100/U$7*U56</f>
        <v>#DIV/0!</v>
      </c>
      <c r="W56" s="9"/>
      <c r="X56" s="9" t="e">
        <f t="shared" ref="X56" si="437">100/W$7*W56</f>
        <v>#DIV/0!</v>
      </c>
      <c r="Y56" s="9"/>
      <c r="Z56" s="9" t="e">
        <f t="shared" si="410"/>
        <v>#DIV/0!</v>
      </c>
      <c r="AA56" s="9"/>
      <c r="AB56" s="9" t="e">
        <f t="shared" si="410"/>
        <v>#DIV/0!</v>
      </c>
      <c r="AC56" s="13">
        <f t="shared" si="399"/>
        <v>0</v>
      </c>
      <c r="AD56" s="13" t="e">
        <f t="shared" si="400"/>
        <v>#DIV/0!</v>
      </c>
      <c r="AE56" s="13" t="e">
        <f t="shared" si="350"/>
        <v>#DIV/0!</v>
      </c>
    </row>
    <row r="57" spans="1:31">
      <c r="A57" s="6"/>
      <c r="B57" s="6" t="s">
        <v>11</v>
      </c>
      <c r="C57" s="9"/>
      <c r="D57" s="26"/>
      <c r="E57" s="9"/>
      <c r="F57" s="9" t="e">
        <f t="shared" si="389"/>
        <v>#DIV/0!</v>
      </c>
      <c r="G57" s="9"/>
      <c r="H57" s="9" t="e">
        <f t="shared" ref="H57" si="438">100/G$7*G57</f>
        <v>#DIV/0!</v>
      </c>
      <c r="I57" s="9"/>
      <c r="J57" s="9" t="e">
        <f t="shared" ref="J57" si="439">100/I$7*I57</f>
        <v>#DIV/0!</v>
      </c>
      <c r="K57" s="9"/>
      <c r="L57" s="9" t="e">
        <f t="shared" ref="L57" si="440">100/K$7*K57</f>
        <v>#DIV/0!</v>
      </c>
      <c r="M57" s="9"/>
      <c r="N57" s="9" t="e">
        <f t="shared" ref="N57" si="441">100/M$7*M57</f>
        <v>#DIV/0!</v>
      </c>
      <c r="O57" s="9"/>
      <c r="P57" s="9" t="e">
        <f t="shared" ref="P57" si="442">100/O$7*O57</f>
        <v>#DIV/0!</v>
      </c>
      <c r="Q57" s="9"/>
      <c r="R57" s="9" t="e">
        <f t="shared" ref="R57" si="443">100/Q$7*Q57</f>
        <v>#DIV/0!</v>
      </c>
      <c r="S57" s="9"/>
      <c r="T57" s="9" t="e">
        <f t="shared" ref="T57" si="444">100/S$7*S57</f>
        <v>#DIV/0!</v>
      </c>
      <c r="U57" s="9"/>
      <c r="V57" s="9" t="e">
        <f t="shared" ref="V57" si="445">100/U$7*U57</f>
        <v>#DIV/0!</v>
      </c>
      <c r="W57" s="9"/>
      <c r="X57" s="9" t="e">
        <f t="shared" ref="X57" si="446">100/W$7*W57</f>
        <v>#DIV/0!</v>
      </c>
      <c r="Y57" s="9"/>
      <c r="Z57" s="9" t="e">
        <f t="shared" si="410"/>
        <v>#DIV/0!</v>
      </c>
      <c r="AA57" s="9"/>
      <c r="AB57" s="9" t="e">
        <f t="shared" si="410"/>
        <v>#DIV/0!</v>
      </c>
      <c r="AC57" s="13">
        <f t="shared" si="399"/>
        <v>0</v>
      </c>
      <c r="AD57" s="13" t="e">
        <f t="shared" si="400"/>
        <v>#DIV/0!</v>
      </c>
      <c r="AE57" s="13" t="e">
        <f t="shared" si="350"/>
        <v>#DIV/0!</v>
      </c>
    </row>
    <row r="58" spans="1:31">
      <c r="A58" s="50"/>
      <c r="B58" s="49" t="s">
        <v>18</v>
      </c>
      <c r="C58" s="10"/>
      <c r="D58" s="28"/>
      <c r="E58" s="16">
        <f t="shared" ref="E58:X58" si="447">SUM(E52:E57)</f>
        <v>0</v>
      </c>
      <c r="F58" s="16" t="e">
        <f t="shared" si="447"/>
        <v>#DIV/0!</v>
      </c>
      <c r="G58" s="16">
        <f t="shared" si="447"/>
        <v>0</v>
      </c>
      <c r="H58" s="16" t="e">
        <f t="shared" si="447"/>
        <v>#DIV/0!</v>
      </c>
      <c r="I58" s="16">
        <f t="shared" si="447"/>
        <v>0</v>
      </c>
      <c r="J58" s="16" t="e">
        <f t="shared" si="447"/>
        <v>#DIV/0!</v>
      </c>
      <c r="K58" s="16">
        <f t="shared" si="447"/>
        <v>0</v>
      </c>
      <c r="L58" s="16" t="e">
        <f t="shared" si="447"/>
        <v>#DIV/0!</v>
      </c>
      <c r="M58" s="16">
        <f t="shared" si="447"/>
        <v>0</v>
      </c>
      <c r="N58" s="16" t="e">
        <f t="shared" si="447"/>
        <v>#DIV/0!</v>
      </c>
      <c r="O58" s="16">
        <f t="shared" si="447"/>
        <v>0</v>
      </c>
      <c r="P58" s="16" t="e">
        <f t="shared" si="447"/>
        <v>#DIV/0!</v>
      </c>
      <c r="Q58" s="16">
        <f t="shared" si="447"/>
        <v>0</v>
      </c>
      <c r="R58" s="16" t="e">
        <f t="shared" si="447"/>
        <v>#DIV/0!</v>
      </c>
      <c r="S58" s="16">
        <f t="shared" si="447"/>
        <v>0</v>
      </c>
      <c r="T58" s="16" t="e">
        <f t="shared" si="447"/>
        <v>#DIV/0!</v>
      </c>
      <c r="U58" s="16">
        <f t="shared" si="447"/>
        <v>0</v>
      </c>
      <c r="V58" s="16" t="e">
        <f t="shared" si="447"/>
        <v>#DIV/0!</v>
      </c>
      <c r="W58" s="16">
        <f t="shared" si="447"/>
        <v>0</v>
      </c>
      <c r="X58" s="16" t="e">
        <f t="shared" si="447"/>
        <v>#DIV/0!</v>
      </c>
      <c r="Y58" s="16">
        <f>SUM(Y52:Y57)</f>
        <v>0</v>
      </c>
      <c r="Z58" s="16" t="e">
        <f>SUM(Z52:Z57)</f>
        <v>#DIV/0!</v>
      </c>
      <c r="AA58" s="16">
        <f>SUM(AA52:AA57)</f>
        <v>0</v>
      </c>
      <c r="AB58" s="16" t="e">
        <f>SUM(AB52:AB57)</f>
        <v>#DIV/0!</v>
      </c>
      <c r="AC58" s="12">
        <f>SUM(AC52:AC57)</f>
        <v>0</v>
      </c>
      <c r="AD58" s="12" t="e">
        <f>100/AC$7*AC58</f>
        <v>#DIV/0!</v>
      </c>
      <c r="AE58" s="12">
        <f t="shared" si="350"/>
        <v>0</v>
      </c>
    </row>
    <row r="59" spans="1:31">
      <c r="A59" s="14" t="s">
        <v>45</v>
      </c>
      <c r="B59" s="6" t="s">
        <v>21</v>
      </c>
      <c r="C59" s="9"/>
      <c r="D59" s="26"/>
      <c r="E59" s="9"/>
      <c r="F59" s="9" t="e">
        <f>100/E$7*E59</f>
        <v>#DIV/0!</v>
      </c>
      <c r="G59" s="9"/>
      <c r="H59" s="9" t="e">
        <f t="shared" ref="H59" si="448">100/G$7*G59</f>
        <v>#DIV/0!</v>
      </c>
      <c r="I59" s="9"/>
      <c r="J59" s="9" t="e">
        <f t="shared" ref="J59" si="449">100/I$7*I59</f>
        <v>#DIV/0!</v>
      </c>
      <c r="K59" s="9"/>
      <c r="L59" s="9" t="e">
        <f t="shared" ref="L59" si="450">100/K$7*K59</f>
        <v>#DIV/0!</v>
      </c>
      <c r="M59" s="9"/>
      <c r="N59" s="9" t="e">
        <f t="shared" ref="N59" si="451">100/M$7*M59</f>
        <v>#DIV/0!</v>
      </c>
      <c r="O59" s="9"/>
      <c r="P59" s="9" t="e">
        <f t="shared" ref="P59" si="452">100/O$7*O59</f>
        <v>#DIV/0!</v>
      </c>
      <c r="Q59" s="9"/>
      <c r="R59" s="9" t="e">
        <f t="shared" ref="R59" si="453">100/Q$7*Q59</f>
        <v>#DIV/0!</v>
      </c>
      <c r="S59" s="9"/>
      <c r="T59" s="9" t="e">
        <f t="shared" ref="T59" si="454">100/S$7*S59</f>
        <v>#DIV/0!</v>
      </c>
      <c r="U59" s="9"/>
      <c r="V59" s="9" t="e">
        <f t="shared" ref="V59" si="455">100/U$7*U59</f>
        <v>#DIV/0!</v>
      </c>
      <c r="W59" s="9"/>
      <c r="X59" s="9" t="e">
        <f t="shared" ref="X59:X60" si="456">100/W$7*W59</f>
        <v>#DIV/0!</v>
      </c>
      <c r="Y59" s="9"/>
      <c r="Z59" s="9" t="e">
        <f>100/Y$7*Y59</f>
        <v>#DIV/0!</v>
      </c>
      <c r="AA59" s="9"/>
      <c r="AB59" s="9" t="e">
        <f>100/AA$7*AA59</f>
        <v>#DIV/0!</v>
      </c>
      <c r="AC59" s="13">
        <f>SUM(E59,G59,I59,K59,M59,O59,Q59,S59,U59,W59,Y59,AA59)</f>
        <v>0</v>
      </c>
      <c r="AD59" s="13" t="e">
        <f t="shared" ref="AD59:AD61" si="457">100/AC$7*AC59</f>
        <v>#DIV/0!</v>
      </c>
      <c r="AE59" s="13" t="e">
        <f t="shared" si="350"/>
        <v>#DIV/0!</v>
      </c>
    </row>
    <row r="60" spans="1:31">
      <c r="A60" s="14"/>
      <c r="B60" s="79" t="s">
        <v>72</v>
      </c>
      <c r="C60" s="9"/>
      <c r="D60" s="26"/>
      <c r="E60" s="9"/>
      <c r="F60" s="9" t="e">
        <f>100/E$7*E60</f>
        <v>#DIV/0!</v>
      </c>
      <c r="G60" s="9"/>
      <c r="H60" s="9" t="e">
        <f t="shared" ref="H60" si="458">100/G$7*G60</f>
        <v>#DIV/0!</v>
      </c>
      <c r="I60" s="9"/>
      <c r="J60" s="9" t="e">
        <f t="shared" ref="J60" si="459">100/I$7*I60</f>
        <v>#DIV/0!</v>
      </c>
      <c r="K60" s="9"/>
      <c r="L60" s="9" t="e">
        <f t="shared" ref="L60" si="460">100/K$7*K60</f>
        <v>#DIV/0!</v>
      </c>
      <c r="M60" s="9"/>
      <c r="N60" s="9" t="e">
        <f t="shared" ref="N60" si="461">100/M$7*M60</f>
        <v>#DIV/0!</v>
      </c>
      <c r="O60" s="9"/>
      <c r="P60" s="9" t="e">
        <f t="shared" ref="P60" si="462">100/O$7*O60</f>
        <v>#DIV/0!</v>
      </c>
      <c r="Q60" s="9"/>
      <c r="R60" s="9" t="e">
        <f t="shared" ref="R60" si="463">100/Q$7*Q60</f>
        <v>#DIV/0!</v>
      </c>
      <c r="S60" s="9"/>
      <c r="T60" s="9" t="e">
        <f t="shared" ref="T60" si="464">100/S$7*S60</f>
        <v>#DIV/0!</v>
      </c>
      <c r="U60" s="9"/>
      <c r="V60" s="9" t="e">
        <f t="shared" ref="V60" si="465">100/U$7*U60</f>
        <v>#DIV/0!</v>
      </c>
      <c r="W60" s="9"/>
      <c r="X60" s="9" t="e">
        <f t="shared" si="456"/>
        <v>#DIV/0!</v>
      </c>
      <c r="Y60" s="9"/>
      <c r="Z60" s="9" t="e">
        <f>100/Y$7*Y60</f>
        <v>#DIV/0!</v>
      </c>
      <c r="AA60" s="9"/>
      <c r="AB60" s="9" t="e">
        <f>100/AA$7*AA60</f>
        <v>#DIV/0!</v>
      </c>
      <c r="AC60" s="13">
        <f>SUM(E60,G60,I60,K60,M60,O60,Q60,S60,U60,W60,Y60,AA60)</f>
        <v>0</v>
      </c>
      <c r="AD60" s="13" t="e">
        <f t="shared" si="457"/>
        <v>#DIV/0!</v>
      </c>
      <c r="AE60" s="13" t="e">
        <f t="shared" si="350"/>
        <v>#DIV/0!</v>
      </c>
    </row>
    <row r="61" spans="1:31">
      <c r="A61" s="50"/>
      <c r="B61" s="49" t="s">
        <v>18</v>
      </c>
      <c r="C61" s="10"/>
      <c r="D61" s="28"/>
      <c r="E61" s="16">
        <f t="shared" ref="E61:X61" si="466">SUM(E59:E60)</f>
        <v>0</v>
      </c>
      <c r="F61" s="16" t="e">
        <f t="shared" si="466"/>
        <v>#DIV/0!</v>
      </c>
      <c r="G61" s="16">
        <f t="shared" si="466"/>
        <v>0</v>
      </c>
      <c r="H61" s="16" t="e">
        <f t="shared" si="466"/>
        <v>#DIV/0!</v>
      </c>
      <c r="I61" s="16">
        <f t="shared" si="466"/>
        <v>0</v>
      </c>
      <c r="J61" s="16" t="e">
        <f t="shared" si="466"/>
        <v>#DIV/0!</v>
      </c>
      <c r="K61" s="16">
        <f t="shared" si="466"/>
        <v>0</v>
      </c>
      <c r="L61" s="16" t="e">
        <f t="shared" si="466"/>
        <v>#DIV/0!</v>
      </c>
      <c r="M61" s="16">
        <f t="shared" si="466"/>
        <v>0</v>
      </c>
      <c r="N61" s="16" t="e">
        <f t="shared" si="466"/>
        <v>#DIV/0!</v>
      </c>
      <c r="O61" s="16">
        <f t="shared" si="466"/>
        <v>0</v>
      </c>
      <c r="P61" s="16" t="e">
        <f t="shared" si="466"/>
        <v>#DIV/0!</v>
      </c>
      <c r="Q61" s="16">
        <f t="shared" si="466"/>
        <v>0</v>
      </c>
      <c r="R61" s="16" t="e">
        <f t="shared" si="466"/>
        <v>#DIV/0!</v>
      </c>
      <c r="S61" s="16">
        <f t="shared" si="466"/>
        <v>0</v>
      </c>
      <c r="T61" s="16" t="e">
        <f t="shared" si="466"/>
        <v>#DIV/0!</v>
      </c>
      <c r="U61" s="16">
        <f t="shared" si="466"/>
        <v>0</v>
      </c>
      <c r="V61" s="16" t="e">
        <f t="shared" si="466"/>
        <v>#DIV/0!</v>
      </c>
      <c r="W61" s="16">
        <f t="shared" si="466"/>
        <v>0</v>
      </c>
      <c r="X61" s="16" t="e">
        <f t="shared" si="466"/>
        <v>#DIV/0!</v>
      </c>
      <c r="Y61" s="16">
        <f t="shared" ref="Y61:Z61" si="467">SUM(Y59:Y60)</f>
        <v>0</v>
      </c>
      <c r="Z61" s="16" t="e">
        <f t="shared" si="467"/>
        <v>#DIV/0!</v>
      </c>
      <c r="AA61" s="16">
        <f t="shared" ref="AA61:AB61" si="468">SUM(AA59:AA60)</f>
        <v>0</v>
      </c>
      <c r="AB61" s="16" t="e">
        <f t="shared" si="468"/>
        <v>#DIV/0!</v>
      </c>
      <c r="AC61" s="12">
        <f>SUM(AC59:AC60)</f>
        <v>0</v>
      </c>
      <c r="AD61" s="12" t="e">
        <f t="shared" si="457"/>
        <v>#DIV/0!</v>
      </c>
      <c r="AE61" s="12">
        <f t="shared" si="350"/>
        <v>0</v>
      </c>
    </row>
    <row r="62" spans="1:31">
      <c r="A62" s="14" t="s">
        <v>24</v>
      </c>
      <c r="B62" s="6" t="s">
        <v>28</v>
      </c>
      <c r="C62" s="9"/>
      <c r="D62" s="26"/>
      <c r="E62" s="9"/>
      <c r="F62" s="9" t="e">
        <f>100/E$7*E62</f>
        <v>#DIV/0!</v>
      </c>
      <c r="G62" s="9"/>
      <c r="H62" s="9" t="e">
        <f t="shared" ref="H62" si="469">100/G$7*G62</f>
        <v>#DIV/0!</v>
      </c>
      <c r="I62" s="9"/>
      <c r="J62" s="9" t="e">
        <f t="shared" ref="J62" si="470">100/I$7*I62</f>
        <v>#DIV/0!</v>
      </c>
      <c r="K62" s="9"/>
      <c r="L62" s="9" t="e">
        <f t="shared" ref="L62" si="471">100/K$7*K62</f>
        <v>#DIV/0!</v>
      </c>
      <c r="M62" s="9"/>
      <c r="N62" s="9" t="e">
        <f t="shared" ref="N62" si="472">100/M$7*M62</f>
        <v>#DIV/0!</v>
      </c>
      <c r="O62" s="9"/>
      <c r="P62" s="9" t="e">
        <f t="shared" ref="P62" si="473">100/O$7*O62</f>
        <v>#DIV/0!</v>
      </c>
      <c r="Q62" s="9"/>
      <c r="R62" s="9" t="e">
        <f t="shared" ref="R62" si="474">100/Q$7*Q62</f>
        <v>#DIV/0!</v>
      </c>
      <c r="S62" s="9"/>
      <c r="T62" s="9" t="e">
        <f t="shared" ref="T62" si="475">100/S$7*S62</f>
        <v>#DIV/0!</v>
      </c>
      <c r="U62" s="9"/>
      <c r="V62" s="9" t="e">
        <f t="shared" ref="V62" si="476">100/U$7*U62</f>
        <v>#DIV/0!</v>
      </c>
      <c r="W62" s="9"/>
      <c r="X62" s="9" t="e">
        <f t="shared" ref="X62" si="477">100/W$7*W62</f>
        <v>#DIV/0!</v>
      </c>
      <c r="Y62" s="9"/>
      <c r="Z62" s="9" t="e">
        <f>100/Y$7*Y62</f>
        <v>#DIV/0!</v>
      </c>
      <c r="AA62" s="9"/>
      <c r="AB62" s="9" t="e">
        <f>100/AA$7*AA62</f>
        <v>#DIV/0!</v>
      </c>
      <c r="AC62" s="13">
        <f>SUM(E62,G62,I62,K62,M62,O62,Q62,S62,U62,W62,Y62,AA62)</f>
        <v>0</v>
      </c>
      <c r="AD62" s="13" t="e">
        <f t="shared" ref="AD62:AD65" si="478">100/AC$7*AC62</f>
        <v>#DIV/0!</v>
      </c>
      <c r="AE62" s="13" t="e">
        <f t="shared" si="350"/>
        <v>#DIV/0!</v>
      </c>
    </row>
    <row r="63" spans="1:31">
      <c r="A63" s="14"/>
      <c r="B63" s="6" t="s">
        <v>11</v>
      </c>
      <c r="C63" s="9"/>
      <c r="D63" s="26"/>
      <c r="E63" s="9"/>
      <c r="F63" s="9" t="e">
        <f>100/E$7*E63</f>
        <v>#DIV/0!</v>
      </c>
      <c r="G63" s="9"/>
      <c r="H63" s="9" t="e">
        <f t="shared" ref="H63" si="479">100/G$7*G63</f>
        <v>#DIV/0!</v>
      </c>
      <c r="I63" s="9"/>
      <c r="J63" s="9" t="e">
        <f t="shared" ref="J63" si="480">100/I$7*I63</f>
        <v>#DIV/0!</v>
      </c>
      <c r="K63" s="9"/>
      <c r="L63" s="9" t="e">
        <f t="shared" ref="L63" si="481">100/K$7*K63</f>
        <v>#DIV/0!</v>
      </c>
      <c r="M63" s="9"/>
      <c r="N63" s="9" t="e">
        <f t="shared" ref="N63" si="482">100/M$7*M63</f>
        <v>#DIV/0!</v>
      </c>
      <c r="O63" s="9"/>
      <c r="P63" s="9" t="e">
        <f t="shared" ref="P63" si="483">100/O$7*O63</f>
        <v>#DIV/0!</v>
      </c>
      <c r="Q63" s="9"/>
      <c r="R63" s="9" t="e">
        <f t="shared" ref="R63" si="484">100/Q$7*Q63</f>
        <v>#DIV/0!</v>
      </c>
      <c r="S63" s="9"/>
      <c r="T63" s="9" t="e">
        <f t="shared" ref="T63" si="485">100/S$7*S63</f>
        <v>#DIV/0!</v>
      </c>
      <c r="U63" s="9"/>
      <c r="V63" s="9" t="e">
        <f t="shared" ref="V63" si="486">100/U$7*U63</f>
        <v>#DIV/0!</v>
      </c>
      <c r="W63" s="9"/>
      <c r="X63" s="9" t="e">
        <f t="shared" ref="X63" si="487">100/W$7*W63</f>
        <v>#DIV/0!</v>
      </c>
      <c r="Y63" s="9"/>
      <c r="Z63" s="9" t="e">
        <f t="shared" ref="Z63:AB65" si="488">100/Y$7*Y63</f>
        <v>#DIV/0!</v>
      </c>
      <c r="AA63" s="9"/>
      <c r="AB63" s="9" t="e">
        <f t="shared" si="488"/>
        <v>#DIV/0!</v>
      </c>
      <c r="AC63" s="13">
        <f>SUM(E63,G63,I63,K63,M63,O63,Q63,S63,U63,W63,Y63,AA63)</f>
        <v>0</v>
      </c>
      <c r="AD63" s="13" t="e">
        <f t="shared" si="478"/>
        <v>#DIV/0!</v>
      </c>
      <c r="AE63" s="13" t="e">
        <f t="shared" si="350"/>
        <v>#DIV/0!</v>
      </c>
    </row>
    <row r="64" spans="1:31">
      <c r="A64" s="14"/>
      <c r="B64" s="6" t="s">
        <v>11</v>
      </c>
      <c r="C64" s="9"/>
      <c r="D64" s="26"/>
      <c r="E64" s="9"/>
      <c r="F64" s="9" t="e">
        <f>100/E$7*E64</f>
        <v>#DIV/0!</v>
      </c>
      <c r="G64" s="9"/>
      <c r="H64" s="9" t="e">
        <f t="shared" ref="H64" si="489">100/G$7*G64</f>
        <v>#DIV/0!</v>
      </c>
      <c r="I64" s="9"/>
      <c r="J64" s="9" t="e">
        <f t="shared" ref="J64" si="490">100/I$7*I64</f>
        <v>#DIV/0!</v>
      </c>
      <c r="K64" s="9"/>
      <c r="L64" s="9" t="e">
        <f t="shared" ref="L64" si="491">100/K$7*K64</f>
        <v>#DIV/0!</v>
      </c>
      <c r="M64" s="9"/>
      <c r="N64" s="9" t="e">
        <f t="shared" ref="N64" si="492">100/M$7*M64</f>
        <v>#DIV/0!</v>
      </c>
      <c r="O64" s="9"/>
      <c r="P64" s="9" t="e">
        <f t="shared" ref="P64" si="493">100/O$7*O64</f>
        <v>#DIV/0!</v>
      </c>
      <c r="Q64" s="9"/>
      <c r="R64" s="9" t="e">
        <f t="shared" ref="R64" si="494">100/Q$7*Q64</f>
        <v>#DIV/0!</v>
      </c>
      <c r="S64" s="9"/>
      <c r="T64" s="9" t="e">
        <f t="shared" ref="T64" si="495">100/S$7*S64</f>
        <v>#DIV/0!</v>
      </c>
      <c r="U64" s="9"/>
      <c r="V64" s="9" t="e">
        <f t="shared" ref="V64" si="496">100/U$7*U64</f>
        <v>#DIV/0!</v>
      </c>
      <c r="W64" s="9"/>
      <c r="X64" s="9" t="e">
        <f t="shared" ref="X64" si="497">100/W$7*W64</f>
        <v>#DIV/0!</v>
      </c>
      <c r="Y64" s="9"/>
      <c r="Z64" s="9" t="e">
        <f t="shared" si="488"/>
        <v>#DIV/0!</v>
      </c>
      <c r="AA64" s="9"/>
      <c r="AB64" s="9" t="e">
        <f t="shared" si="488"/>
        <v>#DIV/0!</v>
      </c>
      <c r="AC64" s="13">
        <f>SUM(E64,G64,I64,K64,M64,O64,Q64,S64,U64,W64,Y64,AA64)</f>
        <v>0</v>
      </c>
      <c r="AD64" s="13" t="e">
        <f t="shared" si="478"/>
        <v>#DIV/0!</v>
      </c>
      <c r="AE64" s="13" t="e">
        <f t="shared" si="350"/>
        <v>#DIV/0!</v>
      </c>
    </row>
    <row r="65" spans="1:31">
      <c r="A65" s="14"/>
      <c r="B65" s="6" t="s">
        <v>11</v>
      </c>
      <c r="C65" s="9"/>
      <c r="D65" s="30"/>
      <c r="E65" s="9"/>
      <c r="F65" s="9" t="e">
        <f>100/E$7*E65</f>
        <v>#DIV/0!</v>
      </c>
      <c r="G65" s="9"/>
      <c r="H65" s="9" t="e">
        <f t="shared" ref="H65" si="498">100/G$7*G65</f>
        <v>#DIV/0!</v>
      </c>
      <c r="I65" s="9"/>
      <c r="J65" s="9" t="e">
        <f t="shared" ref="J65" si="499">100/I$7*I65</f>
        <v>#DIV/0!</v>
      </c>
      <c r="K65" s="9"/>
      <c r="L65" s="9" t="e">
        <f t="shared" ref="L65" si="500">100/K$7*K65</f>
        <v>#DIV/0!</v>
      </c>
      <c r="M65" s="9"/>
      <c r="N65" s="9" t="e">
        <f t="shared" ref="N65" si="501">100/M$7*M65</f>
        <v>#DIV/0!</v>
      </c>
      <c r="O65" s="9"/>
      <c r="P65" s="9" t="e">
        <f t="shared" ref="P65" si="502">100/O$7*O65</f>
        <v>#DIV/0!</v>
      </c>
      <c r="Q65" s="9"/>
      <c r="R65" s="9" t="e">
        <f t="shared" ref="R65" si="503">100/Q$7*Q65</f>
        <v>#DIV/0!</v>
      </c>
      <c r="S65" s="9"/>
      <c r="T65" s="9" t="e">
        <f t="shared" ref="T65" si="504">100/S$7*S65</f>
        <v>#DIV/0!</v>
      </c>
      <c r="U65" s="9"/>
      <c r="V65" s="9" t="e">
        <f t="shared" ref="V65" si="505">100/U$7*U65</f>
        <v>#DIV/0!</v>
      </c>
      <c r="W65" s="9"/>
      <c r="X65" s="9" t="e">
        <f t="shared" ref="X65" si="506">100/W$7*W65</f>
        <v>#DIV/0!</v>
      </c>
      <c r="Y65" s="9"/>
      <c r="Z65" s="9" t="e">
        <f t="shared" si="488"/>
        <v>#DIV/0!</v>
      </c>
      <c r="AA65" s="9"/>
      <c r="AB65" s="9" t="e">
        <f t="shared" si="488"/>
        <v>#DIV/0!</v>
      </c>
      <c r="AC65" s="13">
        <f>SUM(E65,G65,I65,K65,M65,O65,Q65,S65,U65,W65,Y65,AA65)</f>
        <v>0</v>
      </c>
      <c r="AD65" s="13" t="e">
        <f t="shared" si="478"/>
        <v>#DIV/0!</v>
      </c>
      <c r="AE65" s="13" t="e">
        <f t="shared" si="350"/>
        <v>#DIV/0!</v>
      </c>
    </row>
    <row r="66" spans="1:31">
      <c r="A66" s="50"/>
      <c r="B66" s="49" t="s">
        <v>18</v>
      </c>
      <c r="C66" s="10"/>
      <c r="D66" s="28"/>
      <c r="E66" s="16">
        <f t="shared" ref="E66" si="507">SUM(E62:E65)</f>
        <v>0</v>
      </c>
      <c r="F66" s="16" t="e">
        <f t="shared" ref="F66:X66" si="508">SUM(F62:F65)</f>
        <v>#DIV/0!</v>
      </c>
      <c r="G66" s="16">
        <f t="shared" si="508"/>
        <v>0</v>
      </c>
      <c r="H66" s="16" t="e">
        <f t="shared" si="508"/>
        <v>#DIV/0!</v>
      </c>
      <c r="I66" s="16">
        <f t="shared" si="508"/>
        <v>0</v>
      </c>
      <c r="J66" s="16" t="e">
        <f t="shared" si="508"/>
        <v>#DIV/0!</v>
      </c>
      <c r="K66" s="16">
        <f t="shared" si="508"/>
        <v>0</v>
      </c>
      <c r="L66" s="16" t="e">
        <f t="shared" si="508"/>
        <v>#DIV/0!</v>
      </c>
      <c r="M66" s="16">
        <f t="shared" si="508"/>
        <v>0</v>
      </c>
      <c r="N66" s="16" t="e">
        <f t="shared" si="508"/>
        <v>#DIV/0!</v>
      </c>
      <c r="O66" s="16">
        <f t="shared" si="508"/>
        <v>0</v>
      </c>
      <c r="P66" s="16" t="e">
        <f t="shared" si="508"/>
        <v>#DIV/0!</v>
      </c>
      <c r="Q66" s="16">
        <f t="shared" si="508"/>
        <v>0</v>
      </c>
      <c r="R66" s="16" t="e">
        <f t="shared" si="508"/>
        <v>#DIV/0!</v>
      </c>
      <c r="S66" s="16">
        <f t="shared" si="508"/>
        <v>0</v>
      </c>
      <c r="T66" s="16" t="e">
        <f t="shared" si="508"/>
        <v>#DIV/0!</v>
      </c>
      <c r="U66" s="16">
        <f t="shared" si="508"/>
        <v>0</v>
      </c>
      <c r="V66" s="16" t="e">
        <f t="shared" si="508"/>
        <v>#DIV/0!</v>
      </c>
      <c r="W66" s="16">
        <f t="shared" si="508"/>
        <v>0</v>
      </c>
      <c r="X66" s="16" t="e">
        <f t="shared" si="508"/>
        <v>#DIV/0!</v>
      </c>
      <c r="Y66" s="16">
        <f>SUM(Y62:Y65)</f>
        <v>0</v>
      </c>
      <c r="Z66" s="16" t="e">
        <f t="shared" ref="Z66" si="509">SUM(Z62:Z65)</f>
        <v>#DIV/0!</v>
      </c>
      <c r="AA66" s="16">
        <f>SUM(AA62:AA65)</f>
        <v>0</v>
      </c>
      <c r="AB66" s="16" t="e">
        <f t="shared" ref="AB66" si="510">SUM(AB62:AB65)</f>
        <v>#DIV/0!</v>
      </c>
      <c r="AC66" s="12">
        <f>SUM(AC62:AC65)</f>
        <v>0</v>
      </c>
      <c r="AD66" s="12" t="e">
        <f>100/AC$7*AC66</f>
        <v>#DIV/0!</v>
      </c>
      <c r="AE66" s="12">
        <f t="shared" si="350"/>
        <v>0</v>
      </c>
    </row>
    <row r="67" spans="1:31">
      <c r="A67" s="14" t="s">
        <v>73</v>
      </c>
      <c r="B67" s="6" t="s">
        <v>47</v>
      </c>
      <c r="C67" s="9"/>
      <c r="D67" s="26"/>
      <c r="E67" s="9"/>
      <c r="F67" s="9" t="e">
        <f>100/E$7*E67</f>
        <v>#DIV/0!</v>
      </c>
      <c r="G67" s="9"/>
      <c r="H67" s="9" t="e">
        <f t="shared" ref="H67" si="511">100/G$7*G67</f>
        <v>#DIV/0!</v>
      </c>
      <c r="I67" s="9"/>
      <c r="J67" s="9" t="e">
        <f t="shared" ref="J67" si="512">100/I$7*I67</f>
        <v>#DIV/0!</v>
      </c>
      <c r="K67" s="9"/>
      <c r="L67" s="9" t="e">
        <f t="shared" ref="L67" si="513">100/K$7*K67</f>
        <v>#DIV/0!</v>
      </c>
      <c r="M67" s="9"/>
      <c r="N67" s="9" t="e">
        <f t="shared" ref="N67" si="514">100/M$7*M67</f>
        <v>#DIV/0!</v>
      </c>
      <c r="O67" s="9"/>
      <c r="P67" s="9" t="e">
        <f t="shared" ref="P67" si="515">100/O$7*O67</f>
        <v>#DIV/0!</v>
      </c>
      <c r="Q67" s="9"/>
      <c r="R67" s="9" t="e">
        <f t="shared" ref="R67" si="516">100/Q$7*Q67</f>
        <v>#DIV/0!</v>
      </c>
      <c r="S67" s="9"/>
      <c r="T67" s="9" t="e">
        <f t="shared" ref="T67" si="517">100/S$7*S67</f>
        <v>#DIV/0!</v>
      </c>
      <c r="U67" s="9"/>
      <c r="V67" s="9" t="e">
        <f t="shared" ref="V67" si="518">100/U$7*U67</f>
        <v>#DIV/0!</v>
      </c>
      <c r="W67" s="9"/>
      <c r="X67" s="9" t="e">
        <f t="shared" ref="X67:X68" si="519">100/W$7*W67</f>
        <v>#DIV/0!</v>
      </c>
      <c r="Y67" s="9"/>
      <c r="Z67" s="9" t="e">
        <f>100/Y$7*Y67</f>
        <v>#DIV/0!</v>
      </c>
      <c r="AA67" s="9"/>
      <c r="AB67" s="9" t="e">
        <f>100/AA$7*AA67</f>
        <v>#DIV/0!</v>
      </c>
      <c r="AC67" s="13">
        <f>SUM(E67,G67,I67,K67,M67,O67,Q67,S67,U67,W67,Y67,AA67)</f>
        <v>0</v>
      </c>
      <c r="AD67" s="13" t="e">
        <f t="shared" ref="AD67:AD69" si="520">100/AC$7*AC67</f>
        <v>#DIV/0!</v>
      </c>
      <c r="AE67" s="13" t="e">
        <f t="shared" si="350"/>
        <v>#DIV/0!</v>
      </c>
    </row>
    <row r="68" spans="1:31">
      <c r="A68" s="14"/>
      <c r="B68" s="6" t="s">
        <v>31</v>
      </c>
      <c r="C68" s="9"/>
      <c r="D68" s="30"/>
      <c r="E68" s="9"/>
      <c r="F68" s="9" t="e">
        <f>100/E$7*E68</f>
        <v>#DIV/0!</v>
      </c>
      <c r="G68" s="9"/>
      <c r="H68" s="9" t="e">
        <f t="shared" ref="H68" si="521">100/G$7*G68</f>
        <v>#DIV/0!</v>
      </c>
      <c r="I68" s="9"/>
      <c r="J68" s="9" t="e">
        <f t="shared" ref="J68" si="522">100/I$7*I68</f>
        <v>#DIV/0!</v>
      </c>
      <c r="K68" s="9"/>
      <c r="L68" s="9" t="e">
        <f t="shared" ref="L68" si="523">100/K$7*K68</f>
        <v>#DIV/0!</v>
      </c>
      <c r="M68" s="9"/>
      <c r="N68" s="9" t="e">
        <f t="shared" ref="N68" si="524">100/M$7*M68</f>
        <v>#DIV/0!</v>
      </c>
      <c r="O68" s="9"/>
      <c r="P68" s="9" t="e">
        <f t="shared" ref="P68" si="525">100/O$7*O68</f>
        <v>#DIV/0!</v>
      </c>
      <c r="Q68" s="9"/>
      <c r="R68" s="9" t="e">
        <f t="shared" ref="R68" si="526">100/Q$7*Q68</f>
        <v>#DIV/0!</v>
      </c>
      <c r="S68" s="9"/>
      <c r="T68" s="9" t="e">
        <f t="shared" ref="T68" si="527">100/S$7*S68</f>
        <v>#DIV/0!</v>
      </c>
      <c r="U68" s="9"/>
      <c r="V68" s="9" t="e">
        <f t="shared" ref="V68" si="528">100/U$7*U68</f>
        <v>#DIV/0!</v>
      </c>
      <c r="W68" s="9"/>
      <c r="X68" s="9" t="e">
        <f t="shared" si="519"/>
        <v>#DIV/0!</v>
      </c>
      <c r="Y68" s="9"/>
      <c r="Z68" s="9" t="e">
        <f>100/Y$7*Y68</f>
        <v>#DIV/0!</v>
      </c>
      <c r="AA68" s="9"/>
      <c r="AB68" s="9" t="e">
        <f>100/AA$7*AA68</f>
        <v>#DIV/0!</v>
      </c>
      <c r="AC68" s="13">
        <f>SUM(E68,G68,I68,K68,M68,O68,Q68,S68,U68,W68,Y68,AA68)</f>
        <v>0</v>
      </c>
      <c r="AD68" s="13" t="e">
        <f t="shared" si="520"/>
        <v>#DIV/0!</v>
      </c>
      <c r="AE68" s="13" t="e">
        <f t="shared" si="350"/>
        <v>#DIV/0!</v>
      </c>
    </row>
    <row r="69" spans="1:31">
      <c r="A69" s="50"/>
      <c r="B69" s="49" t="s">
        <v>18</v>
      </c>
      <c r="C69" s="10"/>
      <c r="D69" s="28"/>
      <c r="E69" s="16">
        <f t="shared" ref="E69" si="529">SUM(E67:E68)</f>
        <v>0</v>
      </c>
      <c r="F69" s="16" t="e">
        <f t="shared" ref="F69:X69" si="530">SUM(F67:F68)</f>
        <v>#DIV/0!</v>
      </c>
      <c r="G69" s="16">
        <f t="shared" si="530"/>
        <v>0</v>
      </c>
      <c r="H69" s="16" t="e">
        <f t="shared" si="530"/>
        <v>#DIV/0!</v>
      </c>
      <c r="I69" s="16">
        <f t="shared" si="530"/>
        <v>0</v>
      </c>
      <c r="J69" s="16" t="e">
        <f t="shared" si="530"/>
        <v>#DIV/0!</v>
      </c>
      <c r="K69" s="16">
        <f t="shared" si="530"/>
        <v>0</v>
      </c>
      <c r="L69" s="16" t="e">
        <f t="shared" si="530"/>
        <v>#DIV/0!</v>
      </c>
      <c r="M69" s="16">
        <f t="shared" si="530"/>
        <v>0</v>
      </c>
      <c r="N69" s="16" t="e">
        <f t="shared" si="530"/>
        <v>#DIV/0!</v>
      </c>
      <c r="O69" s="16">
        <f t="shared" si="530"/>
        <v>0</v>
      </c>
      <c r="P69" s="16" t="e">
        <f t="shared" si="530"/>
        <v>#DIV/0!</v>
      </c>
      <c r="Q69" s="16">
        <f t="shared" si="530"/>
        <v>0</v>
      </c>
      <c r="R69" s="16" t="e">
        <f t="shared" si="530"/>
        <v>#DIV/0!</v>
      </c>
      <c r="S69" s="16">
        <f t="shared" si="530"/>
        <v>0</v>
      </c>
      <c r="T69" s="16" t="e">
        <f t="shared" si="530"/>
        <v>#DIV/0!</v>
      </c>
      <c r="U69" s="16">
        <f t="shared" si="530"/>
        <v>0</v>
      </c>
      <c r="V69" s="16" t="e">
        <f t="shared" si="530"/>
        <v>#DIV/0!</v>
      </c>
      <c r="W69" s="16">
        <f t="shared" si="530"/>
        <v>0</v>
      </c>
      <c r="X69" s="16" t="e">
        <f t="shared" si="530"/>
        <v>#DIV/0!</v>
      </c>
      <c r="Y69" s="16">
        <f>SUM(Y67:Y68)</f>
        <v>0</v>
      </c>
      <c r="Z69" s="16" t="e">
        <f t="shared" ref="Z69" si="531">SUM(Z67:Z68)</f>
        <v>#DIV/0!</v>
      </c>
      <c r="AA69" s="16">
        <f>SUM(AA67:AA68)</f>
        <v>0</v>
      </c>
      <c r="AB69" s="16" t="e">
        <f t="shared" ref="AB69" si="532">SUM(AB67:AB68)</f>
        <v>#DIV/0!</v>
      </c>
      <c r="AC69" s="12">
        <f>SUM(AC67:AC68)</f>
        <v>0</v>
      </c>
      <c r="AD69" s="12" t="e">
        <f t="shared" si="520"/>
        <v>#DIV/0!</v>
      </c>
      <c r="AE69" s="12">
        <f t="shared" si="350"/>
        <v>0</v>
      </c>
    </row>
    <row r="70" spans="1:31">
      <c r="A70" s="14" t="s">
        <v>27</v>
      </c>
      <c r="B70" s="6" t="s">
        <v>81</v>
      </c>
      <c r="C70" s="9"/>
      <c r="D70" s="26"/>
      <c r="E70" s="9"/>
      <c r="F70" s="9" t="e">
        <f t="shared" ref="F70:F76" si="533">100/E$7*E70</f>
        <v>#DIV/0!</v>
      </c>
      <c r="G70" s="9"/>
      <c r="H70" s="9" t="e">
        <f t="shared" ref="H70" si="534">100/G$7*G70</f>
        <v>#DIV/0!</v>
      </c>
      <c r="I70" s="9"/>
      <c r="J70" s="9" t="e">
        <f t="shared" ref="J70" si="535">100/I$7*I70</f>
        <v>#DIV/0!</v>
      </c>
      <c r="K70" s="9"/>
      <c r="L70" s="9" t="e">
        <f t="shared" ref="L70" si="536">100/K$7*K70</f>
        <v>#DIV/0!</v>
      </c>
      <c r="M70" s="9"/>
      <c r="N70" s="9" t="e">
        <f t="shared" ref="N70" si="537">100/M$7*M70</f>
        <v>#DIV/0!</v>
      </c>
      <c r="O70" s="9"/>
      <c r="P70" s="9" t="e">
        <f t="shared" ref="P70" si="538">100/O$7*O70</f>
        <v>#DIV/0!</v>
      </c>
      <c r="Q70" s="9"/>
      <c r="R70" s="9" t="e">
        <f t="shared" ref="R70" si="539">100/Q$7*Q70</f>
        <v>#DIV/0!</v>
      </c>
      <c r="S70" s="9"/>
      <c r="T70" s="9" t="e">
        <f t="shared" ref="T70" si="540">100/S$7*S70</f>
        <v>#DIV/0!</v>
      </c>
      <c r="U70" s="9"/>
      <c r="V70" s="9" t="e">
        <f t="shared" ref="V70" si="541">100/U$7*U70</f>
        <v>#DIV/0!</v>
      </c>
      <c r="W70" s="9"/>
      <c r="X70" s="9" t="e">
        <f t="shared" ref="X70" si="542">100/W$7*W70</f>
        <v>#DIV/0!</v>
      </c>
      <c r="Y70" s="9"/>
      <c r="Z70" s="9" t="e">
        <f>100/Y$7*Y70</f>
        <v>#DIV/0!</v>
      </c>
      <c r="AA70" s="9"/>
      <c r="AB70" s="9" t="e">
        <f>100/AA$7*AA70</f>
        <v>#DIV/0!</v>
      </c>
      <c r="AC70" s="13">
        <f t="shared" ref="AC70:AC76" si="543">SUM(E70,G70,I70,K70,M70,O70,Q70,S70,U70,W70,Y70,AA70)</f>
        <v>0</v>
      </c>
      <c r="AD70" s="13" t="e">
        <f t="shared" ref="AD70:AD77" si="544">100/AC$7*AC70</f>
        <v>#DIV/0!</v>
      </c>
      <c r="AE70" s="13" t="e">
        <f t="shared" si="350"/>
        <v>#DIV/0!</v>
      </c>
    </row>
    <row r="71" spans="1:31">
      <c r="A71" s="14"/>
      <c r="B71" s="6" t="s">
        <v>81</v>
      </c>
      <c r="C71" s="9"/>
      <c r="D71" s="26"/>
      <c r="E71" s="9"/>
      <c r="F71" s="9" t="e">
        <f t="shared" si="533"/>
        <v>#DIV/0!</v>
      </c>
      <c r="G71" s="9"/>
      <c r="H71" s="9" t="e">
        <f t="shared" ref="H71" si="545">100/G$7*G71</f>
        <v>#DIV/0!</v>
      </c>
      <c r="I71" s="9"/>
      <c r="J71" s="9" t="e">
        <f t="shared" ref="J71" si="546">100/I$7*I71</f>
        <v>#DIV/0!</v>
      </c>
      <c r="K71" s="9"/>
      <c r="L71" s="9" t="e">
        <f t="shared" ref="L71" si="547">100/K$7*K71</f>
        <v>#DIV/0!</v>
      </c>
      <c r="M71" s="9"/>
      <c r="N71" s="9" t="e">
        <f t="shared" ref="N71" si="548">100/M$7*M71</f>
        <v>#DIV/0!</v>
      </c>
      <c r="O71" s="9"/>
      <c r="P71" s="9" t="e">
        <f t="shared" ref="P71" si="549">100/O$7*O71</f>
        <v>#DIV/0!</v>
      </c>
      <c r="Q71" s="9"/>
      <c r="R71" s="9" t="e">
        <f t="shared" ref="R71" si="550">100/Q$7*Q71</f>
        <v>#DIV/0!</v>
      </c>
      <c r="S71" s="9"/>
      <c r="T71" s="9" t="e">
        <f t="shared" ref="T71" si="551">100/S$7*S71</f>
        <v>#DIV/0!</v>
      </c>
      <c r="U71" s="9"/>
      <c r="V71" s="9" t="e">
        <f t="shared" ref="V71" si="552">100/U$7*U71</f>
        <v>#DIV/0!</v>
      </c>
      <c r="W71" s="9"/>
      <c r="X71" s="9" t="e">
        <f t="shared" ref="X71" si="553">100/W$7*W71</f>
        <v>#DIV/0!</v>
      </c>
      <c r="Y71" s="9"/>
      <c r="Z71" s="9" t="e">
        <f t="shared" ref="Z71:AB76" si="554">100/Y$7*Y71</f>
        <v>#DIV/0!</v>
      </c>
      <c r="AA71" s="9"/>
      <c r="AB71" s="9" t="e">
        <f t="shared" si="554"/>
        <v>#DIV/0!</v>
      </c>
      <c r="AC71" s="13">
        <f t="shared" si="543"/>
        <v>0</v>
      </c>
      <c r="AD71" s="13" t="e">
        <f t="shared" si="544"/>
        <v>#DIV/0!</v>
      </c>
      <c r="AE71" s="13" t="e">
        <f t="shared" si="350"/>
        <v>#DIV/0!</v>
      </c>
    </row>
    <row r="72" spans="1:31">
      <c r="A72" s="14"/>
      <c r="B72" s="6" t="s">
        <v>81</v>
      </c>
      <c r="C72" s="9"/>
      <c r="D72" s="26"/>
      <c r="E72" s="9"/>
      <c r="F72" s="9" t="e">
        <f t="shared" si="533"/>
        <v>#DIV/0!</v>
      </c>
      <c r="G72" s="9"/>
      <c r="H72" s="9" t="e">
        <f t="shared" ref="H72" si="555">100/G$7*G72</f>
        <v>#DIV/0!</v>
      </c>
      <c r="I72" s="9"/>
      <c r="J72" s="9" t="e">
        <f t="shared" ref="J72" si="556">100/I$7*I72</f>
        <v>#DIV/0!</v>
      </c>
      <c r="K72" s="9"/>
      <c r="L72" s="9" t="e">
        <f t="shared" ref="L72" si="557">100/K$7*K72</f>
        <v>#DIV/0!</v>
      </c>
      <c r="M72" s="9"/>
      <c r="N72" s="9" t="e">
        <f t="shared" ref="N72" si="558">100/M$7*M72</f>
        <v>#DIV/0!</v>
      </c>
      <c r="O72" s="9"/>
      <c r="P72" s="9" t="e">
        <f t="shared" ref="P72" si="559">100/O$7*O72</f>
        <v>#DIV/0!</v>
      </c>
      <c r="Q72" s="9"/>
      <c r="R72" s="9" t="e">
        <f t="shared" ref="R72" si="560">100/Q$7*Q72</f>
        <v>#DIV/0!</v>
      </c>
      <c r="S72" s="9"/>
      <c r="T72" s="9" t="e">
        <f t="shared" ref="T72" si="561">100/S$7*S72</f>
        <v>#DIV/0!</v>
      </c>
      <c r="U72" s="9"/>
      <c r="V72" s="9" t="e">
        <f t="shared" ref="V72" si="562">100/U$7*U72</f>
        <v>#DIV/0!</v>
      </c>
      <c r="W72" s="9"/>
      <c r="X72" s="9" t="e">
        <f t="shared" ref="X72" si="563">100/W$7*W72</f>
        <v>#DIV/0!</v>
      </c>
      <c r="Y72" s="9"/>
      <c r="Z72" s="9" t="e">
        <f t="shared" si="554"/>
        <v>#DIV/0!</v>
      </c>
      <c r="AA72" s="9"/>
      <c r="AB72" s="9" t="e">
        <f t="shared" si="554"/>
        <v>#DIV/0!</v>
      </c>
      <c r="AC72" s="13">
        <f t="shared" si="543"/>
        <v>0</v>
      </c>
      <c r="AD72" s="13" t="e">
        <f t="shared" si="544"/>
        <v>#DIV/0!</v>
      </c>
      <c r="AE72" s="13" t="e">
        <f t="shared" si="350"/>
        <v>#DIV/0!</v>
      </c>
    </row>
    <row r="73" spans="1:31">
      <c r="A73" s="14"/>
      <c r="B73" s="6" t="s">
        <v>81</v>
      </c>
      <c r="C73" s="9"/>
      <c r="D73" s="26"/>
      <c r="E73" s="9"/>
      <c r="F73" s="9" t="e">
        <f t="shared" si="533"/>
        <v>#DIV/0!</v>
      </c>
      <c r="G73" s="9"/>
      <c r="H73" s="9" t="e">
        <f t="shared" ref="H73" si="564">100/G$7*G73</f>
        <v>#DIV/0!</v>
      </c>
      <c r="I73" s="9"/>
      <c r="J73" s="9" t="e">
        <f t="shared" ref="J73" si="565">100/I$7*I73</f>
        <v>#DIV/0!</v>
      </c>
      <c r="K73" s="9"/>
      <c r="L73" s="9" t="e">
        <f t="shared" ref="L73" si="566">100/K$7*K73</f>
        <v>#DIV/0!</v>
      </c>
      <c r="M73" s="9"/>
      <c r="N73" s="9" t="e">
        <f t="shared" ref="N73" si="567">100/M$7*M73</f>
        <v>#DIV/0!</v>
      </c>
      <c r="O73" s="9"/>
      <c r="P73" s="9" t="e">
        <f t="shared" ref="P73" si="568">100/O$7*O73</f>
        <v>#DIV/0!</v>
      </c>
      <c r="Q73" s="9"/>
      <c r="R73" s="9" t="e">
        <f t="shared" ref="R73" si="569">100/Q$7*Q73</f>
        <v>#DIV/0!</v>
      </c>
      <c r="S73" s="9"/>
      <c r="T73" s="9" t="e">
        <f t="shared" ref="T73" si="570">100/S$7*S73</f>
        <v>#DIV/0!</v>
      </c>
      <c r="U73" s="9"/>
      <c r="V73" s="9" t="e">
        <f t="shared" ref="V73" si="571">100/U$7*U73</f>
        <v>#DIV/0!</v>
      </c>
      <c r="W73" s="9"/>
      <c r="X73" s="9" t="e">
        <f t="shared" ref="X73" si="572">100/W$7*W73</f>
        <v>#DIV/0!</v>
      </c>
      <c r="Y73" s="9"/>
      <c r="Z73" s="9" t="e">
        <f t="shared" si="554"/>
        <v>#DIV/0!</v>
      </c>
      <c r="AA73" s="9"/>
      <c r="AB73" s="9" t="e">
        <f t="shared" si="554"/>
        <v>#DIV/0!</v>
      </c>
      <c r="AC73" s="13">
        <f t="shared" si="543"/>
        <v>0</v>
      </c>
      <c r="AD73" s="13" t="e">
        <f t="shared" si="544"/>
        <v>#DIV/0!</v>
      </c>
      <c r="AE73" s="13" t="e">
        <f t="shared" si="350"/>
        <v>#DIV/0!</v>
      </c>
    </row>
    <row r="74" spans="1:31">
      <c r="A74" s="14"/>
      <c r="B74" s="6" t="s">
        <v>81</v>
      </c>
      <c r="C74" s="9"/>
      <c r="D74" s="26"/>
      <c r="E74" s="9"/>
      <c r="F74" s="9" t="e">
        <f t="shared" si="533"/>
        <v>#DIV/0!</v>
      </c>
      <c r="G74" s="9"/>
      <c r="H74" s="9" t="e">
        <f t="shared" ref="H74" si="573">100/G$7*G74</f>
        <v>#DIV/0!</v>
      </c>
      <c r="I74" s="9"/>
      <c r="J74" s="9" t="e">
        <f t="shared" ref="J74" si="574">100/I$7*I74</f>
        <v>#DIV/0!</v>
      </c>
      <c r="K74" s="9"/>
      <c r="L74" s="9" t="e">
        <f t="shared" ref="L74" si="575">100/K$7*K74</f>
        <v>#DIV/0!</v>
      </c>
      <c r="M74" s="9"/>
      <c r="N74" s="9" t="e">
        <f t="shared" ref="N74" si="576">100/M$7*M74</f>
        <v>#DIV/0!</v>
      </c>
      <c r="O74" s="9"/>
      <c r="P74" s="9" t="e">
        <f t="shared" ref="P74" si="577">100/O$7*O74</f>
        <v>#DIV/0!</v>
      </c>
      <c r="Q74" s="9"/>
      <c r="R74" s="9" t="e">
        <f t="shared" ref="R74" si="578">100/Q$7*Q74</f>
        <v>#DIV/0!</v>
      </c>
      <c r="S74" s="9"/>
      <c r="T74" s="9" t="e">
        <f t="shared" ref="T74" si="579">100/S$7*S74</f>
        <v>#DIV/0!</v>
      </c>
      <c r="U74" s="9"/>
      <c r="V74" s="9" t="e">
        <f t="shared" ref="V74" si="580">100/U$7*U74</f>
        <v>#DIV/0!</v>
      </c>
      <c r="W74" s="9"/>
      <c r="X74" s="9" t="e">
        <f t="shared" ref="X74" si="581">100/W$7*W74</f>
        <v>#DIV/0!</v>
      </c>
      <c r="Y74" s="9"/>
      <c r="Z74" s="9" t="e">
        <f t="shared" si="554"/>
        <v>#DIV/0!</v>
      </c>
      <c r="AA74" s="9"/>
      <c r="AB74" s="9" t="e">
        <f t="shared" si="554"/>
        <v>#DIV/0!</v>
      </c>
      <c r="AC74" s="13">
        <f t="shared" si="543"/>
        <v>0</v>
      </c>
      <c r="AD74" s="13" t="e">
        <f t="shared" si="544"/>
        <v>#DIV/0!</v>
      </c>
      <c r="AE74" s="13" t="e">
        <f t="shared" si="350"/>
        <v>#DIV/0!</v>
      </c>
    </row>
    <row r="75" spans="1:31">
      <c r="A75" s="14"/>
      <c r="B75" s="6" t="s">
        <v>11</v>
      </c>
      <c r="C75" s="9"/>
      <c r="D75" s="26"/>
      <c r="E75" s="9"/>
      <c r="F75" s="9" t="e">
        <f t="shared" si="533"/>
        <v>#DIV/0!</v>
      </c>
      <c r="G75" s="9"/>
      <c r="H75" s="9" t="e">
        <f t="shared" ref="H75" si="582">100/G$7*G75</f>
        <v>#DIV/0!</v>
      </c>
      <c r="I75" s="9"/>
      <c r="J75" s="9" t="e">
        <f t="shared" ref="J75" si="583">100/I$7*I75</f>
        <v>#DIV/0!</v>
      </c>
      <c r="K75" s="9"/>
      <c r="L75" s="9" t="e">
        <f t="shared" ref="L75" si="584">100/K$7*K75</f>
        <v>#DIV/0!</v>
      </c>
      <c r="M75" s="9"/>
      <c r="N75" s="9" t="e">
        <f t="shared" ref="N75" si="585">100/M$7*M75</f>
        <v>#DIV/0!</v>
      </c>
      <c r="O75" s="9"/>
      <c r="P75" s="9" t="e">
        <f t="shared" ref="P75" si="586">100/O$7*O75</f>
        <v>#DIV/0!</v>
      </c>
      <c r="Q75" s="9"/>
      <c r="R75" s="9" t="e">
        <f t="shared" ref="R75" si="587">100/Q$7*Q75</f>
        <v>#DIV/0!</v>
      </c>
      <c r="S75" s="9"/>
      <c r="T75" s="9" t="e">
        <f t="shared" ref="T75" si="588">100/S$7*S75</f>
        <v>#DIV/0!</v>
      </c>
      <c r="U75" s="9"/>
      <c r="V75" s="9" t="e">
        <f t="shared" ref="V75" si="589">100/U$7*U75</f>
        <v>#DIV/0!</v>
      </c>
      <c r="W75" s="9"/>
      <c r="X75" s="9" t="e">
        <f t="shared" ref="X75" si="590">100/W$7*W75</f>
        <v>#DIV/0!</v>
      </c>
      <c r="Y75" s="9"/>
      <c r="Z75" s="9" t="e">
        <f t="shared" si="554"/>
        <v>#DIV/0!</v>
      </c>
      <c r="AA75" s="9"/>
      <c r="AB75" s="9" t="e">
        <f t="shared" si="554"/>
        <v>#DIV/0!</v>
      </c>
      <c r="AC75" s="13">
        <f t="shared" si="543"/>
        <v>0</v>
      </c>
      <c r="AD75" s="13" t="e">
        <f t="shared" si="544"/>
        <v>#DIV/0!</v>
      </c>
      <c r="AE75" s="13" t="e">
        <f t="shared" si="350"/>
        <v>#DIV/0!</v>
      </c>
    </row>
    <row r="76" spans="1:31">
      <c r="A76" s="14"/>
      <c r="B76" s="6" t="s">
        <v>11</v>
      </c>
      <c r="C76" s="9"/>
      <c r="D76" s="26"/>
      <c r="E76" s="9"/>
      <c r="F76" s="9" t="e">
        <f t="shared" si="533"/>
        <v>#DIV/0!</v>
      </c>
      <c r="G76" s="9"/>
      <c r="H76" s="9" t="e">
        <f t="shared" ref="H76" si="591">100/G$7*G76</f>
        <v>#DIV/0!</v>
      </c>
      <c r="I76" s="9"/>
      <c r="J76" s="9" t="e">
        <f t="shared" ref="J76" si="592">100/I$7*I76</f>
        <v>#DIV/0!</v>
      </c>
      <c r="K76" s="9"/>
      <c r="L76" s="9" t="e">
        <f t="shared" ref="L76" si="593">100/K$7*K76</f>
        <v>#DIV/0!</v>
      </c>
      <c r="M76" s="9"/>
      <c r="N76" s="9" t="e">
        <f t="shared" ref="N76" si="594">100/M$7*M76</f>
        <v>#DIV/0!</v>
      </c>
      <c r="O76" s="9"/>
      <c r="P76" s="9" t="e">
        <f t="shared" ref="P76" si="595">100/O$7*O76</f>
        <v>#DIV/0!</v>
      </c>
      <c r="Q76" s="9"/>
      <c r="R76" s="9" t="e">
        <f t="shared" ref="R76" si="596">100/Q$7*Q76</f>
        <v>#DIV/0!</v>
      </c>
      <c r="S76" s="9"/>
      <c r="T76" s="9" t="e">
        <f t="shared" ref="T76" si="597">100/S$7*S76</f>
        <v>#DIV/0!</v>
      </c>
      <c r="U76" s="9"/>
      <c r="V76" s="9" t="e">
        <f t="shared" ref="V76" si="598">100/U$7*U76</f>
        <v>#DIV/0!</v>
      </c>
      <c r="W76" s="9"/>
      <c r="X76" s="9" t="e">
        <f t="shared" ref="X76" si="599">100/W$7*W76</f>
        <v>#DIV/0!</v>
      </c>
      <c r="Y76" s="9"/>
      <c r="Z76" s="9" t="e">
        <f t="shared" si="554"/>
        <v>#DIV/0!</v>
      </c>
      <c r="AA76" s="9"/>
      <c r="AB76" s="9" t="e">
        <f t="shared" si="554"/>
        <v>#DIV/0!</v>
      </c>
      <c r="AC76" s="13">
        <f t="shared" si="543"/>
        <v>0</v>
      </c>
      <c r="AD76" s="13" t="e">
        <f t="shared" si="544"/>
        <v>#DIV/0!</v>
      </c>
      <c r="AE76" s="13" t="e">
        <f t="shared" si="350"/>
        <v>#DIV/0!</v>
      </c>
    </row>
    <row r="77" spans="1:31">
      <c r="A77" s="50"/>
      <c r="B77" s="49" t="s">
        <v>18</v>
      </c>
      <c r="C77" s="10"/>
      <c r="D77" s="28"/>
      <c r="E77" s="16">
        <f t="shared" ref="E77:X77" si="600">SUM(E70:E76)</f>
        <v>0</v>
      </c>
      <c r="F77" s="16" t="e">
        <f t="shared" si="600"/>
        <v>#DIV/0!</v>
      </c>
      <c r="G77" s="16">
        <f t="shared" si="600"/>
        <v>0</v>
      </c>
      <c r="H77" s="16" t="e">
        <f t="shared" si="600"/>
        <v>#DIV/0!</v>
      </c>
      <c r="I77" s="16">
        <f t="shared" si="600"/>
        <v>0</v>
      </c>
      <c r="J77" s="16" t="e">
        <f t="shared" si="600"/>
        <v>#DIV/0!</v>
      </c>
      <c r="K77" s="16">
        <f t="shared" si="600"/>
        <v>0</v>
      </c>
      <c r="L77" s="16" t="e">
        <f t="shared" si="600"/>
        <v>#DIV/0!</v>
      </c>
      <c r="M77" s="16">
        <f t="shared" si="600"/>
        <v>0</v>
      </c>
      <c r="N77" s="16" t="e">
        <f t="shared" si="600"/>
        <v>#DIV/0!</v>
      </c>
      <c r="O77" s="16">
        <f t="shared" si="600"/>
        <v>0</v>
      </c>
      <c r="P77" s="16" t="e">
        <f t="shared" si="600"/>
        <v>#DIV/0!</v>
      </c>
      <c r="Q77" s="16">
        <f t="shared" si="600"/>
        <v>0</v>
      </c>
      <c r="R77" s="16" t="e">
        <f t="shared" si="600"/>
        <v>#DIV/0!</v>
      </c>
      <c r="S77" s="16">
        <f t="shared" si="600"/>
        <v>0</v>
      </c>
      <c r="T77" s="16" t="e">
        <f t="shared" si="600"/>
        <v>#DIV/0!</v>
      </c>
      <c r="U77" s="16">
        <f t="shared" si="600"/>
        <v>0</v>
      </c>
      <c r="V77" s="16" t="e">
        <f t="shared" si="600"/>
        <v>#DIV/0!</v>
      </c>
      <c r="W77" s="16">
        <f t="shared" si="600"/>
        <v>0</v>
      </c>
      <c r="X77" s="16" t="e">
        <f t="shared" si="600"/>
        <v>#DIV/0!</v>
      </c>
      <c r="Y77" s="16">
        <f>SUM(Y70:Y76)</f>
        <v>0</v>
      </c>
      <c r="Z77" s="16" t="e">
        <f>SUM(Z70:Z76)</f>
        <v>#DIV/0!</v>
      </c>
      <c r="AA77" s="16">
        <f>SUM(AA70:AA76)</f>
        <v>0</v>
      </c>
      <c r="AB77" s="16" t="e">
        <f>SUM(AB70:AB76)</f>
        <v>#DIV/0!</v>
      </c>
      <c r="AC77" s="12">
        <f>SUM(AC70:AC76)</f>
        <v>0</v>
      </c>
      <c r="AD77" s="12" t="e">
        <f t="shared" si="544"/>
        <v>#DIV/0!</v>
      </c>
      <c r="AE77" s="12">
        <f t="shared" ref="AE77:AE95" si="601">AVERAGE(E77,G77,I77,K77,M77,O77,Q77,S77,U77,W77,Y77,AA77)</f>
        <v>0</v>
      </c>
    </row>
    <row r="78" spans="1:31">
      <c r="A78" s="14" t="s">
        <v>74</v>
      </c>
      <c r="B78" s="6" t="s">
        <v>75</v>
      </c>
      <c r="C78" s="9"/>
      <c r="D78" s="26"/>
      <c r="E78" s="9"/>
      <c r="F78" s="9" t="e">
        <f t="shared" ref="F78:F83" si="602">100/E$7*E78</f>
        <v>#DIV/0!</v>
      </c>
      <c r="G78" s="9"/>
      <c r="H78" s="9" t="e">
        <f t="shared" ref="H78" si="603">100/G$7*G78</f>
        <v>#DIV/0!</v>
      </c>
      <c r="I78" s="9"/>
      <c r="J78" s="9" t="e">
        <f t="shared" ref="J78" si="604">100/I$7*I78</f>
        <v>#DIV/0!</v>
      </c>
      <c r="K78" s="9"/>
      <c r="L78" s="9" t="e">
        <f t="shared" ref="L78" si="605">100/K$7*K78</f>
        <v>#DIV/0!</v>
      </c>
      <c r="M78" s="9"/>
      <c r="N78" s="9" t="e">
        <f t="shared" ref="N78" si="606">100/M$7*M78</f>
        <v>#DIV/0!</v>
      </c>
      <c r="O78" s="9"/>
      <c r="P78" s="9" t="e">
        <f t="shared" ref="P78" si="607">100/O$7*O78</f>
        <v>#DIV/0!</v>
      </c>
      <c r="Q78" s="9"/>
      <c r="R78" s="9" t="e">
        <f t="shared" ref="R78" si="608">100/Q$7*Q78</f>
        <v>#DIV/0!</v>
      </c>
      <c r="S78" s="9"/>
      <c r="T78" s="9" t="e">
        <f t="shared" ref="T78" si="609">100/S$7*S78</f>
        <v>#DIV/0!</v>
      </c>
      <c r="U78" s="9"/>
      <c r="V78" s="9" t="e">
        <f t="shared" ref="V78" si="610">100/U$7*U78</f>
        <v>#DIV/0!</v>
      </c>
      <c r="W78" s="9"/>
      <c r="X78" s="9" t="e">
        <f t="shared" ref="X78" si="611">100/W$7*W78</f>
        <v>#DIV/0!</v>
      </c>
      <c r="Y78" s="9"/>
      <c r="Z78" s="9" t="e">
        <f>100/Y$7*Y78</f>
        <v>#DIV/0!</v>
      </c>
      <c r="AA78" s="9"/>
      <c r="AB78" s="9" t="e">
        <f>100/AA$7*AA78</f>
        <v>#DIV/0!</v>
      </c>
      <c r="AC78" s="13">
        <f t="shared" ref="AC78:AC83" si="612">SUM(E78,G78,I78,K78,M78,O78,Q78,S78,U78,W78,Y78,AA78)</f>
        <v>0</v>
      </c>
      <c r="AD78" s="13" t="e">
        <f t="shared" ref="AD78:AD83" si="613">100/AC$7*AC78</f>
        <v>#DIV/0!</v>
      </c>
      <c r="AE78" s="13" t="e">
        <f t="shared" si="601"/>
        <v>#DIV/0!</v>
      </c>
    </row>
    <row r="79" spans="1:31">
      <c r="A79" s="14"/>
      <c r="B79" s="6" t="s">
        <v>76</v>
      </c>
      <c r="C79" s="9"/>
      <c r="D79" s="26"/>
      <c r="E79" s="9"/>
      <c r="F79" s="9" t="e">
        <f t="shared" si="602"/>
        <v>#DIV/0!</v>
      </c>
      <c r="G79" s="9"/>
      <c r="H79" s="9" t="e">
        <f t="shared" ref="H79" si="614">100/G$7*G79</f>
        <v>#DIV/0!</v>
      </c>
      <c r="I79" s="9"/>
      <c r="J79" s="9" t="e">
        <f t="shared" ref="J79" si="615">100/I$7*I79</f>
        <v>#DIV/0!</v>
      </c>
      <c r="K79" s="9"/>
      <c r="L79" s="9" t="e">
        <f t="shared" ref="L79" si="616">100/K$7*K79</f>
        <v>#DIV/0!</v>
      </c>
      <c r="M79" s="9"/>
      <c r="N79" s="9" t="e">
        <f t="shared" ref="N79" si="617">100/M$7*M79</f>
        <v>#DIV/0!</v>
      </c>
      <c r="O79" s="9"/>
      <c r="P79" s="9" t="e">
        <f t="shared" ref="P79" si="618">100/O$7*O79</f>
        <v>#DIV/0!</v>
      </c>
      <c r="Q79" s="9"/>
      <c r="R79" s="9" t="e">
        <f t="shared" ref="R79" si="619">100/Q$7*Q79</f>
        <v>#DIV/0!</v>
      </c>
      <c r="S79" s="9"/>
      <c r="T79" s="9" t="e">
        <f t="shared" ref="T79" si="620">100/S$7*S79</f>
        <v>#DIV/0!</v>
      </c>
      <c r="U79" s="9"/>
      <c r="V79" s="9" t="e">
        <f t="shared" ref="V79" si="621">100/U$7*U79</f>
        <v>#DIV/0!</v>
      </c>
      <c r="W79" s="9"/>
      <c r="X79" s="9" t="e">
        <f t="shared" ref="X79" si="622">100/W$7*W79</f>
        <v>#DIV/0!</v>
      </c>
      <c r="Y79" s="9"/>
      <c r="Z79" s="9" t="e">
        <f t="shared" ref="Z79:AB83" si="623">100/Y$7*Y79</f>
        <v>#DIV/0!</v>
      </c>
      <c r="AA79" s="9"/>
      <c r="AB79" s="9" t="e">
        <f t="shared" si="623"/>
        <v>#DIV/0!</v>
      </c>
      <c r="AC79" s="13">
        <f t="shared" si="612"/>
        <v>0</v>
      </c>
      <c r="AD79" s="13" t="e">
        <f t="shared" si="613"/>
        <v>#DIV/0!</v>
      </c>
      <c r="AE79" s="13" t="e">
        <f t="shared" si="601"/>
        <v>#DIV/0!</v>
      </c>
    </row>
    <row r="80" spans="1:31">
      <c r="A80" s="14"/>
      <c r="B80" s="6" t="s">
        <v>77</v>
      </c>
      <c r="C80" s="9"/>
      <c r="D80" s="26"/>
      <c r="E80" s="9"/>
      <c r="F80" s="9" t="e">
        <f t="shared" si="602"/>
        <v>#DIV/0!</v>
      </c>
      <c r="G80" s="9"/>
      <c r="H80" s="9" t="e">
        <f t="shared" ref="H80:H83" si="624">100/G$7*G80</f>
        <v>#DIV/0!</v>
      </c>
      <c r="I80" s="9"/>
      <c r="J80" s="9" t="e">
        <f t="shared" ref="J80:J83" si="625">100/I$7*I80</f>
        <v>#DIV/0!</v>
      </c>
      <c r="K80" s="9"/>
      <c r="L80" s="9" t="e">
        <f t="shared" ref="L80:L83" si="626">100/K$7*K80</f>
        <v>#DIV/0!</v>
      </c>
      <c r="M80" s="9"/>
      <c r="N80" s="9" t="e">
        <f t="shared" ref="N80:N83" si="627">100/M$7*M80</f>
        <v>#DIV/0!</v>
      </c>
      <c r="O80" s="9"/>
      <c r="P80" s="9" t="e">
        <f t="shared" ref="P80:P83" si="628">100/O$7*O80</f>
        <v>#DIV/0!</v>
      </c>
      <c r="Q80" s="9"/>
      <c r="R80" s="9" t="e">
        <f t="shared" ref="R80:R83" si="629">100/Q$7*Q80</f>
        <v>#DIV/0!</v>
      </c>
      <c r="S80" s="9"/>
      <c r="T80" s="9" t="e">
        <f t="shared" ref="T80:T83" si="630">100/S$7*S80</f>
        <v>#DIV/0!</v>
      </c>
      <c r="U80" s="9"/>
      <c r="V80" s="9" t="e">
        <f t="shared" ref="V80:V83" si="631">100/U$7*U80</f>
        <v>#DIV/0!</v>
      </c>
      <c r="W80" s="9"/>
      <c r="X80" s="9" t="e">
        <f t="shared" ref="X80:X83" si="632">100/W$7*W80</f>
        <v>#DIV/0!</v>
      </c>
      <c r="Y80" s="9"/>
      <c r="Z80" s="9" t="e">
        <f t="shared" si="623"/>
        <v>#DIV/0!</v>
      </c>
      <c r="AA80" s="9"/>
      <c r="AB80" s="9" t="e">
        <f t="shared" si="623"/>
        <v>#DIV/0!</v>
      </c>
      <c r="AC80" s="13">
        <f t="shared" si="612"/>
        <v>0</v>
      </c>
      <c r="AD80" s="13" t="e">
        <f t="shared" si="613"/>
        <v>#DIV/0!</v>
      </c>
      <c r="AE80" s="13" t="e">
        <f t="shared" si="601"/>
        <v>#DIV/0!</v>
      </c>
    </row>
    <row r="81" spans="1:31">
      <c r="A81" s="14"/>
      <c r="B81" s="6" t="s">
        <v>78</v>
      </c>
      <c r="C81" s="9"/>
      <c r="D81" s="26"/>
      <c r="E81" s="9"/>
      <c r="F81" s="9" t="e">
        <f t="shared" si="602"/>
        <v>#DIV/0!</v>
      </c>
      <c r="G81" s="9"/>
      <c r="H81" s="9" t="e">
        <f t="shared" si="624"/>
        <v>#DIV/0!</v>
      </c>
      <c r="I81" s="9"/>
      <c r="J81" s="9" t="e">
        <f t="shared" si="625"/>
        <v>#DIV/0!</v>
      </c>
      <c r="K81" s="9"/>
      <c r="L81" s="9" t="e">
        <f t="shared" si="626"/>
        <v>#DIV/0!</v>
      </c>
      <c r="M81" s="9"/>
      <c r="N81" s="9" t="e">
        <f t="shared" si="627"/>
        <v>#DIV/0!</v>
      </c>
      <c r="O81" s="9"/>
      <c r="P81" s="9" t="e">
        <f t="shared" si="628"/>
        <v>#DIV/0!</v>
      </c>
      <c r="Q81" s="9"/>
      <c r="R81" s="9" t="e">
        <f t="shared" si="629"/>
        <v>#DIV/0!</v>
      </c>
      <c r="S81" s="9"/>
      <c r="T81" s="9" t="e">
        <f t="shared" si="630"/>
        <v>#DIV/0!</v>
      </c>
      <c r="U81" s="9"/>
      <c r="V81" s="9" t="e">
        <f t="shared" si="631"/>
        <v>#DIV/0!</v>
      </c>
      <c r="W81" s="9"/>
      <c r="X81" s="9" t="e">
        <f t="shared" si="632"/>
        <v>#DIV/0!</v>
      </c>
      <c r="Y81" s="9"/>
      <c r="Z81" s="9" t="e">
        <f t="shared" si="623"/>
        <v>#DIV/0!</v>
      </c>
      <c r="AA81" s="9"/>
      <c r="AB81" s="9" t="e">
        <f t="shared" si="623"/>
        <v>#DIV/0!</v>
      </c>
      <c r="AC81" s="13">
        <f t="shared" si="612"/>
        <v>0</v>
      </c>
      <c r="AD81" s="13" t="e">
        <f t="shared" si="613"/>
        <v>#DIV/0!</v>
      </c>
      <c r="AE81" s="13" t="e">
        <f t="shared" si="601"/>
        <v>#DIV/0!</v>
      </c>
    </row>
    <row r="82" spans="1:31">
      <c r="A82" s="14"/>
      <c r="B82" s="6" t="s">
        <v>79</v>
      </c>
      <c r="C82" s="9"/>
      <c r="D82" s="26"/>
      <c r="E82" s="9"/>
      <c r="F82" s="9" t="e">
        <f t="shared" si="602"/>
        <v>#DIV/0!</v>
      </c>
      <c r="G82" s="9"/>
      <c r="H82" s="9" t="e">
        <f t="shared" si="624"/>
        <v>#DIV/0!</v>
      </c>
      <c r="I82" s="9"/>
      <c r="J82" s="9" t="e">
        <f t="shared" si="625"/>
        <v>#DIV/0!</v>
      </c>
      <c r="K82" s="9"/>
      <c r="L82" s="9" t="e">
        <f t="shared" si="626"/>
        <v>#DIV/0!</v>
      </c>
      <c r="M82" s="9"/>
      <c r="N82" s="9" t="e">
        <f t="shared" si="627"/>
        <v>#DIV/0!</v>
      </c>
      <c r="O82" s="9"/>
      <c r="P82" s="9" t="e">
        <f t="shared" si="628"/>
        <v>#DIV/0!</v>
      </c>
      <c r="Q82" s="9"/>
      <c r="R82" s="9" t="e">
        <f t="shared" si="629"/>
        <v>#DIV/0!</v>
      </c>
      <c r="S82" s="9"/>
      <c r="T82" s="9" t="e">
        <f t="shared" si="630"/>
        <v>#DIV/0!</v>
      </c>
      <c r="U82" s="9"/>
      <c r="V82" s="9" t="e">
        <f t="shared" si="631"/>
        <v>#DIV/0!</v>
      </c>
      <c r="W82" s="9"/>
      <c r="X82" s="9" t="e">
        <f t="shared" si="632"/>
        <v>#DIV/0!</v>
      </c>
      <c r="Y82" s="9"/>
      <c r="Z82" s="9" t="e">
        <f t="shared" si="623"/>
        <v>#DIV/0!</v>
      </c>
      <c r="AA82" s="9"/>
      <c r="AB82" s="9" t="e">
        <f t="shared" si="623"/>
        <v>#DIV/0!</v>
      </c>
      <c r="AC82" s="13">
        <f t="shared" si="612"/>
        <v>0</v>
      </c>
      <c r="AD82" s="13" t="e">
        <f t="shared" si="613"/>
        <v>#DIV/0!</v>
      </c>
      <c r="AE82" s="13" t="e">
        <f t="shared" si="601"/>
        <v>#DIV/0!</v>
      </c>
    </row>
    <row r="83" spans="1:31">
      <c r="A83" s="14"/>
      <c r="B83" s="6" t="s">
        <v>11</v>
      </c>
      <c r="C83" s="9"/>
      <c r="D83" s="26"/>
      <c r="E83" s="9"/>
      <c r="F83" s="9" t="e">
        <f t="shared" si="602"/>
        <v>#DIV/0!</v>
      </c>
      <c r="G83" s="9"/>
      <c r="H83" s="9" t="e">
        <f t="shared" si="624"/>
        <v>#DIV/0!</v>
      </c>
      <c r="I83" s="9"/>
      <c r="J83" s="9" t="e">
        <f t="shared" si="625"/>
        <v>#DIV/0!</v>
      </c>
      <c r="K83" s="9"/>
      <c r="L83" s="9" t="e">
        <f t="shared" si="626"/>
        <v>#DIV/0!</v>
      </c>
      <c r="M83" s="9"/>
      <c r="N83" s="9" t="e">
        <f t="shared" si="627"/>
        <v>#DIV/0!</v>
      </c>
      <c r="O83" s="9"/>
      <c r="P83" s="9" t="e">
        <f t="shared" si="628"/>
        <v>#DIV/0!</v>
      </c>
      <c r="Q83" s="9"/>
      <c r="R83" s="9" t="e">
        <f t="shared" si="629"/>
        <v>#DIV/0!</v>
      </c>
      <c r="S83" s="9"/>
      <c r="T83" s="9" t="e">
        <f t="shared" si="630"/>
        <v>#DIV/0!</v>
      </c>
      <c r="U83" s="9"/>
      <c r="V83" s="9" t="e">
        <f t="shared" si="631"/>
        <v>#DIV/0!</v>
      </c>
      <c r="W83" s="9"/>
      <c r="X83" s="9" t="e">
        <f t="shared" si="632"/>
        <v>#DIV/0!</v>
      </c>
      <c r="Y83" s="9"/>
      <c r="Z83" s="9" t="e">
        <f t="shared" si="623"/>
        <v>#DIV/0!</v>
      </c>
      <c r="AA83" s="9"/>
      <c r="AB83" s="9" t="e">
        <f t="shared" si="623"/>
        <v>#DIV/0!</v>
      </c>
      <c r="AC83" s="13">
        <f t="shared" si="612"/>
        <v>0</v>
      </c>
      <c r="AD83" s="13" t="e">
        <f t="shared" si="613"/>
        <v>#DIV/0!</v>
      </c>
      <c r="AE83" s="13" t="e">
        <f t="shared" si="601"/>
        <v>#DIV/0!</v>
      </c>
    </row>
    <row r="84" spans="1:31">
      <c r="A84" s="50"/>
      <c r="B84" s="49" t="s">
        <v>18</v>
      </c>
      <c r="C84" s="10"/>
      <c r="D84" s="28"/>
      <c r="E84" s="16">
        <f t="shared" ref="E84:AC84" si="633">SUM(E78:E83)</f>
        <v>0</v>
      </c>
      <c r="F84" s="16" t="e">
        <f t="shared" si="633"/>
        <v>#DIV/0!</v>
      </c>
      <c r="G84" s="16">
        <f t="shared" si="633"/>
        <v>0</v>
      </c>
      <c r="H84" s="16" t="e">
        <f t="shared" si="633"/>
        <v>#DIV/0!</v>
      </c>
      <c r="I84" s="16">
        <f t="shared" si="633"/>
        <v>0</v>
      </c>
      <c r="J84" s="16" t="e">
        <f t="shared" si="633"/>
        <v>#DIV/0!</v>
      </c>
      <c r="K84" s="16">
        <f t="shared" si="633"/>
        <v>0</v>
      </c>
      <c r="L84" s="16" t="e">
        <f t="shared" si="633"/>
        <v>#DIV/0!</v>
      </c>
      <c r="M84" s="16">
        <f t="shared" si="633"/>
        <v>0</v>
      </c>
      <c r="N84" s="16" t="e">
        <f t="shared" si="633"/>
        <v>#DIV/0!</v>
      </c>
      <c r="O84" s="16">
        <f t="shared" si="633"/>
        <v>0</v>
      </c>
      <c r="P84" s="16" t="e">
        <f t="shared" si="633"/>
        <v>#DIV/0!</v>
      </c>
      <c r="Q84" s="16">
        <f t="shared" si="633"/>
        <v>0</v>
      </c>
      <c r="R84" s="16" t="e">
        <f t="shared" si="633"/>
        <v>#DIV/0!</v>
      </c>
      <c r="S84" s="16">
        <f t="shared" si="633"/>
        <v>0</v>
      </c>
      <c r="T84" s="16" t="e">
        <f t="shared" si="633"/>
        <v>#DIV/0!</v>
      </c>
      <c r="U84" s="16">
        <f t="shared" si="633"/>
        <v>0</v>
      </c>
      <c r="V84" s="16" t="e">
        <f t="shared" si="633"/>
        <v>#DIV/0!</v>
      </c>
      <c r="W84" s="16">
        <f t="shared" si="633"/>
        <v>0</v>
      </c>
      <c r="X84" s="16" t="e">
        <f t="shared" si="633"/>
        <v>#DIV/0!</v>
      </c>
      <c r="Y84" s="16">
        <f t="shared" si="633"/>
        <v>0</v>
      </c>
      <c r="Z84" s="16" t="e">
        <f t="shared" si="633"/>
        <v>#DIV/0!</v>
      </c>
      <c r="AA84" s="16">
        <f t="shared" si="633"/>
        <v>0</v>
      </c>
      <c r="AB84" s="16" t="e">
        <f t="shared" si="633"/>
        <v>#DIV/0!</v>
      </c>
      <c r="AC84" s="12">
        <f t="shared" si="633"/>
        <v>0</v>
      </c>
      <c r="AD84" s="12" t="e">
        <f>100/AC$7*AC84</f>
        <v>#DIV/0!</v>
      </c>
      <c r="AE84" s="12">
        <f t="shared" si="601"/>
        <v>0</v>
      </c>
    </row>
    <row r="85" spans="1:31">
      <c r="A85" s="14" t="s">
        <v>49</v>
      </c>
      <c r="B85" s="6" t="s">
        <v>82</v>
      </c>
      <c r="C85" s="9"/>
      <c r="D85" s="26"/>
      <c r="E85" s="9"/>
      <c r="F85" s="9" t="e">
        <f>100/E$7*E85</f>
        <v>#DIV/0!</v>
      </c>
      <c r="G85" s="9"/>
      <c r="H85" s="9" t="e">
        <f t="shared" ref="H85" si="634">100/G$7*G85</f>
        <v>#DIV/0!</v>
      </c>
      <c r="I85" s="9"/>
      <c r="J85" s="9" t="e">
        <f t="shared" ref="J85" si="635">100/I$7*I85</f>
        <v>#DIV/0!</v>
      </c>
      <c r="K85" s="9"/>
      <c r="L85" s="9" t="e">
        <f t="shared" ref="L85" si="636">100/K$7*K85</f>
        <v>#DIV/0!</v>
      </c>
      <c r="M85" s="9"/>
      <c r="N85" s="9" t="e">
        <f t="shared" ref="N85" si="637">100/M$7*M85</f>
        <v>#DIV/0!</v>
      </c>
      <c r="O85" s="9"/>
      <c r="P85" s="9" t="e">
        <f t="shared" ref="P85" si="638">100/O$7*O85</f>
        <v>#DIV/0!</v>
      </c>
      <c r="Q85" s="9"/>
      <c r="R85" s="9" t="e">
        <f t="shared" ref="R85" si="639">100/Q$7*Q85</f>
        <v>#DIV/0!</v>
      </c>
      <c r="S85" s="9"/>
      <c r="T85" s="9" t="e">
        <f t="shared" ref="T85" si="640">100/S$7*S85</f>
        <v>#DIV/0!</v>
      </c>
      <c r="U85" s="9"/>
      <c r="V85" s="9" t="e">
        <f t="shared" ref="V85" si="641">100/U$7*U85</f>
        <v>#DIV/0!</v>
      </c>
      <c r="W85" s="9"/>
      <c r="X85" s="9" t="e">
        <f t="shared" ref="X85" si="642">100/W$7*W85</f>
        <v>#DIV/0!</v>
      </c>
      <c r="Y85" s="9"/>
      <c r="Z85" s="9" t="e">
        <f>100/Y$7*Y85</f>
        <v>#DIV/0!</v>
      </c>
      <c r="AA85" s="9"/>
      <c r="AB85" s="9" t="e">
        <f>100/AA$7*AA85</f>
        <v>#DIV/0!</v>
      </c>
      <c r="AC85" s="13">
        <f>SUM(E85,G85,I85,K85,M85,O85,Q85,S85,U85,W85,Y85,AA85)</f>
        <v>0</v>
      </c>
      <c r="AD85" s="13" t="e">
        <f t="shared" ref="AD85:AD86" si="643">100/AC$7*AC85</f>
        <v>#DIV/0!</v>
      </c>
      <c r="AE85" s="13" t="e">
        <f t="shared" si="601"/>
        <v>#DIV/0!</v>
      </c>
    </row>
    <row r="86" spans="1:31">
      <c r="A86" s="50"/>
      <c r="B86" s="49" t="s">
        <v>18</v>
      </c>
      <c r="C86" s="10"/>
      <c r="D86" s="28"/>
      <c r="E86" s="16">
        <f t="shared" ref="E86:AC86" si="644">SUM(E85:E85)</f>
        <v>0</v>
      </c>
      <c r="F86" s="16" t="e">
        <f t="shared" si="644"/>
        <v>#DIV/0!</v>
      </c>
      <c r="G86" s="16">
        <f t="shared" si="644"/>
        <v>0</v>
      </c>
      <c r="H86" s="16" t="e">
        <f t="shared" si="644"/>
        <v>#DIV/0!</v>
      </c>
      <c r="I86" s="16">
        <f t="shared" si="644"/>
        <v>0</v>
      </c>
      <c r="J86" s="16" t="e">
        <f t="shared" si="644"/>
        <v>#DIV/0!</v>
      </c>
      <c r="K86" s="16">
        <f t="shared" si="644"/>
        <v>0</v>
      </c>
      <c r="L86" s="16" t="e">
        <f t="shared" si="644"/>
        <v>#DIV/0!</v>
      </c>
      <c r="M86" s="16">
        <f t="shared" si="644"/>
        <v>0</v>
      </c>
      <c r="N86" s="16" t="e">
        <f t="shared" si="644"/>
        <v>#DIV/0!</v>
      </c>
      <c r="O86" s="16">
        <f t="shared" si="644"/>
        <v>0</v>
      </c>
      <c r="P86" s="16" t="e">
        <f t="shared" si="644"/>
        <v>#DIV/0!</v>
      </c>
      <c r="Q86" s="16">
        <f t="shared" si="644"/>
        <v>0</v>
      </c>
      <c r="R86" s="16" t="e">
        <f t="shared" si="644"/>
        <v>#DIV/0!</v>
      </c>
      <c r="S86" s="16">
        <f t="shared" si="644"/>
        <v>0</v>
      </c>
      <c r="T86" s="16" t="e">
        <f t="shared" si="644"/>
        <v>#DIV/0!</v>
      </c>
      <c r="U86" s="16">
        <f t="shared" si="644"/>
        <v>0</v>
      </c>
      <c r="V86" s="16" t="e">
        <f t="shared" si="644"/>
        <v>#DIV/0!</v>
      </c>
      <c r="W86" s="16">
        <f t="shared" si="644"/>
        <v>0</v>
      </c>
      <c r="X86" s="16" t="e">
        <f t="shared" si="644"/>
        <v>#DIV/0!</v>
      </c>
      <c r="Y86" s="16">
        <f t="shared" si="644"/>
        <v>0</v>
      </c>
      <c r="Z86" s="16" t="e">
        <f t="shared" si="644"/>
        <v>#DIV/0!</v>
      </c>
      <c r="AA86" s="16">
        <f t="shared" si="644"/>
        <v>0</v>
      </c>
      <c r="AB86" s="16" t="e">
        <f t="shared" si="644"/>
        <v>#DIV/0!</v>
      </c>
      <c r="AC86" s="12">
        <f t="shared" si="644"/>
        <v>0</v>
      </c>
      <c r="AD86" s="12" t="e">
        <f t="shared" si="643"/>
        <v>#DIV/0!</v>
      </c>
      <c r="AE86" s="12">
        <f t="shared" si="601"/>
        <v>0</v>
      </c>
    </row>
    <row r="87" spans="1:31">
      <c r="A87" s="14" t="s">
        <v>32</v>
      </c>
      <c r="B87" s="6" t="s">
        <v>33</v>
      </c>
      <c r="C87" s="9"/>
      <c r="D87" s="26"/>
      <c r="E87" s="9"/>
      <c r="F87" s="9" t="e">
        <f>100/E$7*E87</f>
        <v>#DIV/0!</v>
      </c>
      <c r="G87" s="9"/>
      <c r="H87" s="9" t="e">
        <f t="shared" ref="H87" si="645">100/G$7*G87</f>
        <v>#DIV/0!</v>
      </c>
      <c r="I87" s="9"/>
      <c r="J87" s="9" t="e">
        <f t="shared" ref="J87" si="646">100/I$7*I87</f>
        <v>#DIV/0!</v>
      </c>
      <c r="K87" s="9"/>
      <c r="L87" s="9" t="e">
        <f t="shared" ref="L87" si="647">100/K$7*K87</f>
        <v>#DIV/0!</v>
      </c>
      <c r="M87" s="9"/>
      <c r="N87" s="9" t="e">
        <f t="shared" ref="N87" si="648">100/M$7*M87</f>
        <v>#DIV/0!</v>
      </c>
      <c r="O87" s="9"/>
      <c r="P87" s="9" t="e">
        <f t="shared" ref="P87" si="649">100/O$7*O87</f>
        <v>#DIV/0!</v>
      </c>
      <c r="Q87" s="9"/>
      <c r="R87" s="9" t="e">
        <f t="shared" ref="R87" si="650">100/Q$7*Q87</f>
        <v>#DIV/0!</v>
      </c>
      <c r="S87" s="9"/>
      <c r="T87" s="9" t="e">
        <f t="shared" ref="T87" si="651">100/S$7*S87</f>
        <v>#DIV/0!</v>
      </c>
      <c r="U87" s="9"/>
      <c r="V87" s="9" t="e">
        <f t="shared" ref="V87" si="652">100/U$7*U87</f>
        <v>#DIV/0!</v>
      </c>
      <c r="W87" s="9"/>
      <c r="X87" s="9" t="e">
        <f t="shared" ref="X87" si="653">100/W$7*W87</f>
        <v>#DIV/0!</v>
      </c>
      <c r="Y87" s="9"/>
      <c r="Z87" s="9" t="e">
        <f>100/Y$7*Y87</f>
        <v>#DIV/0!</v>
      </c>
      <c r="AA87" s="9"/>
      <c r="AB87" s="9" t="e">
        <f>100/AA$7*AA87</f>
        <v>#DIV/0!</v>
      </c>
      <c r="AC87" s="13">
        <f>SUM(E87,G87,I87,K87,M87,O87,Q87,S87,U87,W87,Y87,AA87)</f>
        <v>0</v>
      </c>
      <c r="AD87" s="13" t="e">
        <f t="shared" ref="AD87:AD90" si="654">100/AC$7*AC87</f>
        <v>#DIV/0!</v>
      </c>
      <c r="AE87" s="13" t="e">
        <f t="shared" si="601"/>
        <v>#DIV/0!</v>
      </c>
    </row>
    <row r="88" spans="1:31">
      <c r="A88" s="14"/>
      <c r="B88" s="6" t="s">
        <v>46</v>
      </c>
      <c r="C88" s="9"/>
      <c r="D88" s="26"/>
      <c r="E88" s="9"/>
      <c r="F88" s="9" t="e">
        <f>100/E$7*E88</f>
        <v>#DIV/0!</v>
      </c>
      <c r="G88" s="9"/>
      <c r="H88" s="9" t="e">
        <f t="shared" ref="H88" si="655">100/G$7*G88</f>
        <v>#DIV/0!</v>
      </c>
      <c r="I88" s="9"/>
      <c r="J88" s="9" t="e">
        <f t="shared" ref="J88" si="656">100/I$7*I88</f>
        <v>#DIV/0!</v>
      </c>
      <c r="K88" s="9"/>
      <c r="L88" s="9" t="e">
        <f t="shared" ref="L88" si="657">100/K$7*K88</f>
        <v>#DIV/0!</v>
      </c>
      <c r="M88" s="9"/>
      <c r="N88" s="9" t="e">
        <f t="shared" ref="N88" si="658">100/M$7*M88</f>
        <v>#DIV/0!</v>
      </c>
      <c r="O88" s="9"/>
      <c r="P88" s="9" t="e">
        <f t="shared" ref="P88" si="659">100/O$7*O88</f>
        <v>#DIV/0!</v>
      </c>
      <c r="Q88" s="9"/>
      <c r="R88" s="9" t="e">
        <f t="shared" ref="R88" si="660">100/Q$7*Q88</f>
        <v>#DIV/0!</v>
      </c>
      <c r="S88" s="9"/>
      <c r="T88" s="9" t="e">
        <f t="shared" ref="T88" si="661">100/S$7*S88</f>
        <v>#DIV/0!</v>
      </c>
      <c r="U88" s="9"/>
      <c r="V88" s="9" t="e">
        <f t="shared" ref="V88" si="662">100/U$7*U88</f>
        <v>#DIV/0!</v>
      </c>
      <c r="W88" s="9"/>
      <c r="X88" s="9" t="e">
        <f t="shared" ref="X88" si="663">100/W$7*W88</f>
        <v>#DIV/0!</v>
      </c>
      <c r="Y88" s="9"/>
      <c r="Z88" s="9" t="e">
        <f t="shared" ref="Z88:AB94" si="664">100/Y$7*Y88</f>
        <v>#DIV/0!</v>
      </c>
      <c r="AA88" s="9"/>
      <c r="AB88" s="9" t="e">
        <f t="shared" si="664"/>
        <v>#DIV/0!</v>
      </c>
      <c r="AC88" s="13">
        <f>SUM(E88,G88,I88,K88,M88,O88,Q88,S88,U88,W88,Y88,AA88)</f>
        <v>0</v>
      </c>
      <c r="AD88" s="13" t="e">
        <f t="shared" si="654"/>
        <v>#DIV/0!</v>
      </c>
      <c r="AE88" s="13" t="e">
        <f t="shared" si="601"/>
        <v>#DIV/0!</v>
      </c>
    </row>
    <row r="89" spans="1:31">
      <c r="A89" s="14"/>
      <c r="B89" s="6" t="s">
        <v>34</v>
      </c>
      <c r="C89" s="9"/>
      <c r="D89" s="26"/>
      <c r="E89" s="9"/>
      <c r="F89" s="9" t="e">
        <f>100/E$7*E89</f>
        <v>#DIV/0!</v>
      </c>
      <c r="G89" s="9"/>
      <c r="H89" s="9" t="e">
        <f t="shared" ref="H89" si="665">100/G$7*G89</f>
        <v>#DIV/0!</v>
      </c>
      <c r="I89" s="9"/>
      <c r="J89" s="9" t="e">
        <f t="shared" ref="J89" si="666">100/I$7*I89</f>
        <v>#DIV/0!</v>
      </c>
      <c r="K89" s="9"/>
      <c r="L89" s="9" t="e">
        <f t="shared" ref="L89" si="667">100/K$7*K89</f>
        <v>#DIV/0!</v>
      </c>
      <c r="M89" s="9"/>
      <c r="N89" s="9" t="e">
        <f t="shared" ref="N89" si="668">100/M$7*M89</f>
        <v>#DIV/0!</v>
      </c>
      <c r="O89" s="9"/>
      <c r="P89" s="9" t="e">
        <f t="shared" ref="P89" si="669">100/O$7*O89</f>
        <v>#DIV/0!</v>
      </c>
      <c r="Q89" s="9"/>
      <c r="R89" s="9" t="e">
        <f t="shared" ref="R89" si="670">100/Q$7*Q89</f>
        <v>#DIV/0!</v>
      </c>
      <c r="S89" s="9"/>
      <c r="T89" s="9" t="e">
        <f t="shared" ref="T89" si="671">100/S$7*S89</f>
        <v>#DIV/0!</v>
      </c>
      <c r="U89" s="9"/>
      <c r="V89" s="9" t="e">
        <f t="shared" ref="V89" si="672">100/U$7*U89</f>
        <v>#DIV/0!</v>
      </c>
      <c r="W89" s="9"/>
      <c r="X89" s="9" t="e">
        <f t="shared" ref="X89" si="673">100/W$7*W89</f>
        <v>#DIV/0!</v>
      </c>
      <c r="Y89" s="9"/>
      <c r="Z89" s="9" t="e">
        <f t="shared" si="664"/>
        <v>#DIV/0!</v>
      </c>
      <c r="AA89" s="9"/>
      <c r="AB89" s="9" t="e">
        <f t="shared" si="664"/>
        <v>#DIV/0!</v>
      </c>
      <c r="AC89" s="13">
        <f>SUM(E89,G89,I89,K89,M89,O89,Q89,S89,U89,W89,Y89,AA89)</f>
        <v>0</v>
      </c>
      <c r="AD89" s="13" t="e">
        <f t="shared" si="654"/>
        <v>#DIV/0!</v>
      </c>
      <c r="AE89" s="13" t="e">
        <f t="shared" si="601"/>
        <v>#DIV/0!</v>
      </c>
    </row>
    <row r="90" spans="1:31">
      <c r="A90" s="14"/>
      <c r="B90" s="6" t="s">
        <v>27</v>
      </c>
      <c r="C90" s="9"/>
      <c r="D90" s="26"/>
      <c r="E90" s="9"/>
      <c r="F90" s="9" t="e">
        <f>100/E$7*E90</f>
        <v>#DIV/0!</v>
      </c>
      <c r="G90" s="9"/>
      <c r="H90" s="9" t="e">
        <f t="shared" ref="H90" si="674">100/G$7*G90</f>
        <v>#DIV/0!</v>
      </c>
      <c r="I90" s="9"/>
      <c r="J90" s="9" t="e">
        <f t="shared" ref="J90" si="675">100/I$7*I90</f>
        <v>#DIV/0!</v>
      </c>
      <c r="K90" s="9"/>
      <c r="L90" s="9" t="e">
        <f t="shared" ref="L90" si="676">100/K$7*K90</f>
        <v>#DIV/0!</v>
      </c>
      <c r="M90" s="9"/>
      <c r="N90" s="9" t="e">
        <f t="shared" ref="N90" si="677">100/M$7*M90</f>
        <v>#DIV/0!</v>
      </c>
      <c r="O90" s="9"/>
      <c r="P90" s="9" t="e">
        <f t="shared" ref="P90" si="678">100/O$7*O90</f>
        <v>#DIV/0!</v>
      </c>
      <c r="Q90" s="9"/>
      <c r="R90" s="9" t="e">
        <f t="shared" ref="R90" si="679">100/Q$7*Q90</f>
        <v>#DIV/0!</v>
      </c>
      <c r="S90" s="9"/>
      <c r="T90" s="9" t="e">
        <f t="shared" ref="T90" si="680">100/S$7*S90</f>
        <v>#DIV/0!</v>
      </c>
      <c r="U90" s="9"/>
      <c r="V90" s="9" t="e">
        <f t="shared" ref="V90" si="681">100/U$7*U90</f>
        <v>#DIV/0!</v>
      </c>
      <c r="W90" s="9"/>
      <c r="X90" s="9" t="e">
        <f t="shared" ref="X90" si="682">100/W$7*W90</f>
        <v>#DIV/0!</v>
      </c>
      <c r="Y90" s="9"/>
      <c r="Z90" s="9" t="e">
        <f t="shared" si="664"/>
        <v>#DIV/0!</v>
      </c>
      <c r="AA90" s="9"/>
      <c r="AB90" s="9" t="e">
        <f t="shared" si="664"/>
        <v>#DIV/0!</v>
      </c>
      <c r="AC90" s="13">
        <f>SUM(E90,G90,I90,K90,M90,O90,Q90,S90,U90,W90,Y90,AA90)</f>
        <v>0</v>
      </c>
      <c r="AD90" s="13" t="e">
        <f t="shared" si="654"/>
        <v>#DIV/0!</v>
      </c>
      <c r="AE90" s="13" t="e">
        <f t="shared" si="601"/>
        <v>#DIV/0!</v>
      </c>
    </row>
    <row r="91" spans="1:31">
      <c r="A91" s="14"/>
      <c r="B91" s="6" t="s">
        <v>11</v>
      </c>
      <c r="C91" s="9"/>
      <c r="D91" s="26"/>
      <c r="E91" s="9"/>
      <c r="F91" s="9" t="e">
        <f>100/E$7*E91</f>
        <v>#DIV/0!</v>
      </c>
      <c r="G91" s="9"/>
      <c r="H91" s="9" t="e">
        <f t="shared" ref="H91" si="683">100/G$7*G91</f>
        <v>#DIV/0!</v>
      </c>
      <c r="I91" s="9"/>
      <c r="J91" s="9" t="e">
        <f t="shared" ref="J91" si="684">100/I$7*I91</f>
        <v>#DIV/0!</v>
      </c>
      <c r="K91" s="9"/>
      <c r="L91" s="9" t="e">
        <f t="shared" ref="L91" si="685">100/K$7*K91</f>
        <v>#DIV/0!</v>
      </c>
      <c r="M91" s="9"/>
      <c r="N91" s="9" t="e">
        <f t="shared" ref="N91" si="686">100/M$7*M91</f>
        <v>#DIV/0!</v>
      </c>
      <c r="O91" s="9"/>
      <c r="P91" s="9" t="e">
        <f t="shared" ref="P91" si="687">100/O$7*O91</f>
        <v>#DIV/0!</v>
      </c>
      <c r="Q91" s="9"/>
      <c r="R91" s="9" t="e">
        <f t="shared" ref="R91" si="688">100/Q$7*Q91</f>
        <v>#DIV/0!</v>
      </c>
      <c r="S91" s="9"/>
      <c r="T91" s="9" t="e">
        <f t="shared" ref="T91" si="689">100/S$7*S91</f>
        <v>#DIV/0!</v>
      </c>
      <c r="U91" s="9"/>
      <c r="V91" s="9" t="e">
        <f t="shared" ref="V91" si="690">100/U$7*U91</f>
        <v>#DIV/0!</v>
      </c>
      <c r="W91" s="9"/>
      <c r="X91" s="9" t="e">
        <f t="shared" ref="X91" si="691">100/W$7*W91</f>
        <v>#DIV/0!</v>
      </c>
      <c r="Y91" s="9"/>
      <c r="Z91" s="9" t="e">
        <f t="shared" si="664"/>
        <v>#DIV/0!</v>
      </c>
      <c r="AA91" s="9"/>
      <c r="AB91" s="9" t="e">
        <f t="shared" si="664"/>
        <v>#DIV/0!</v>
      </c>
      <c r="AC91" s="13">
        <f>SUM(E91,G91,I91,K91,M91,O91,Q91,S91,U91,W91,Y91,AA91)</f>
        <v>0</v>
      </c>
      <c r="AD91" s="13" t="e">
        <f>100/AC$7*AC91</f>
        <v>#DIV/0!</v>
      </c>
      <c r="AE91" s="13" t="e">
        <f t="shared" si="601"/>
        <v>#DIV/0!</v>
      </c>
    </row>
    <row r="92" spans="1:31">
      <c r="A92" s="50"/>
      <c r="B92" s="49" t="s">
        <v>18</v>
      </c>
      <c r="C92" s="10"/>
      <c r="D92" s="28"/>
      <c r="E92" s="16">
        <f>SUM(E87:E91)</f>
        <v>0</v>
      </c>
      <c r="F92" s="16" t="e">
        <f t="shared" ref="F92:X92" si="692">SUM(F87:F91)</f>
        <v>#DIV/0!</v>
      </c>
      <c r="G92" s="16">
        <f t="shared" si="692"/>
        <v>0</v>
      </c>
      <c r="H92" s="16" t="e">
        <f t="shared" si="692"/>
        <v>#DIV/0!</v>
      </c>
      <c r="I92" s="16">
        <f t="shared" si="692"/>
        <v>0</v>
      </c>
      <c r="J92" s="16" t="e">
        <f t="shared" si="692"/>
        <v>#DIV/0!</v>
      </c>
      <c r="K92" s="16">
        <f t="shared" si="692"/>
        <v>0</v>
      </c>
      <c r="L92" s="16" t="e">
        <f t="shared" si="692"/>
        <v>#DIV/0!</v>
      </c>
      <c r="M92" s="16">
        <f t="shared" si="692"/>
        <v>0</v>
      </c>
      <c r="N92" s="16" t="e">
        <f t="shared" si="692"/>
        <v>#DIV/0!</v>
      </c>
      <c r="O92" s="16">
        <f t="shared" si="692"/>
        <v>0</v>
      </c>
      <c r="P92" s="16" t="e">
        <f t="shared" si="692"/>
        <v>#DIV/0!</v>
      </c>
      <c r="Q92" s="16">
        <f t="shared" si="692"/>
        <v>0</v>
      </c>
      <c r="R92" s="16" t="e">
        <f t="shared" si="692"/>
        <v>#DIV/0!</v>
      </c>
      <c r="S92" s="16">
        <f t="shared" si="692"/>
        <v>0</v>
      </c>
      <c r="T92" s="16" t="e">
        <f t="shared" si="692"/>
        <v>#DIV/0!</v>
      </c>
      <c r="U92" s="16">
        <f t="shared" si="692"/>
        <v>0</v>
      </c>
      <c r="V92" s="16" t="e">
        <f t="shared" si="692"/>
        <v>#DIV/0!</v>
      </c>
      <c r="W92" s="16">
        <f t="shared" si="692"/>
        <v>0</v>
      </c>
      <c r="X92" s="16" t="e">
        <f t="shared" si="692"/>
        <v>#DIV/0!</v>
      </c>
      <c r="Y92" s="16">
        <f>SUM(Y87:Y91)</f>
        <v>0</v>
      </c>
      <c r="Z92" s="16" t="e">
        <f>SUM(Z87:Z91)</f>
        <v>#DIV/0!</v>
      </c>
      <c r="AA92" s="16">
        <f>SUM(AA87:AA91)</f>
        <v>0</v>
      </c>
      <c r="AB92" s="16" t="e">
        <f>SUM(AB87:AB91)</f>
        <v>#DIV/0!</v>
      </c>
      <c r="AC92" s="12">
        <f>SUM(AC87:AC91)</f>
        <v>0</v>
      </c>
      <c r="AD92" s="12" t="e">
        <f>100/AC$7*AC92</f>
        <v>#DIV/0!</v>
      </c>
      <c r="AE92" s="12">
        <f t="shared" si="601"/>
        <v>0</v>
      </c>
    </row>
    <row r="93" spans="1:31">
      <c r="A93" s="14" t="s">
        <v>57</v>
      </c>
      <c r="B93" s="6" t="s">
        <v>81</v>
      </c>
      <c r="C93" s="9"/>
      <c r="D93" s="26"/>
      <c r="E93" s="9"/>
      <c r="F93" s="9" t="e">
        <f>100/E$7*E93</f>
        <v>#DIV/0!</v>
      </c>
      <c r="G93" s="9"/>
      <c r="H93" s="9" t="e">
        <f t="shared" ref="H93" si="693">100/G$7*G93</f>
        <v>#DIV/0!</v>
      </c>
      <c r="I93" s="9"/>
      <c r="J93" s="9" t="e">
        <f t="shared" ref="J93" si="694">100/I$7*I93</f>
        <v>#DIV/0!</v>
      </c>
      <c r="K93" s="9"/>
      <c r="L93" s="9" t="e">
        <f t="shared" ref="L93" si="695">100/K$7*K93</f>
        <v>#DIV/0!</v>
      </c>
      <c r="M93" s="9"/>
      <c r="N93" s="9" t="e">
        <f t="shared" ref="N93" si="696">100/M$7*M93</f>
        <v>#DIV/0!</v>
      </c>
      <c r="O93" s="9"/>
      <c r="P93" s="9" t="e">
        <f t="shared" ref="P93" si="697">100/O$7*O93</f>
        <v>#DIV/0!</v>
      </c>
      <c r="Q93" s="9"/>
      <c r="R93" s="9" t="e">
        <f t="shared" ref="R93" si="698">100/Q$7*Q93</f>
        <v>#DIV/0!</v>
      </c>
      <c r="S93" s="9"/>
      <c r="T93" s="9" t="e">
        <f t="shared" ref="T93" si="699">100/S$7*S93</f>
        <v>#DIV/0!</v>
      </c>
      <c r="U93" s="9"/>
      <c r="V93" s="9" t="e">
        <f t="shared" ref="V93" si="700">100/U$7*U93</f>
        <v>#DIV/0!</v>
      </c>
      <c r="W93" s="9"/>
      <c r="X93" s="9" t="e">
        <f t="shared" ref="X93" si="701">100/W$7*W93</f>
        <v>#DIV/0!</v>
      </c>
      <c r="Y93" s="9"/>
      <c r="Z93" s="9" t="e">
        <f t="shared" si="664"/>
        <v>#DIV/0!</v>
      </c>
      <c r="AA93" s="9"/>
      <c r="AB93" s="9" t="e">
        <f t="shared" si="664"/>
        <v>#DIV/0!</v>
      </c>
      <c r="AC93" s="13">
        <f>SUM(E93,G93,I93,K93,M93,O93,Q93,S93,U93,W93,Y93,AA93)</f>
        <v>0</v>
      </c>
      <c r="AD93" s="13" t="e">
        <f t="shared" ref="AD93:AD95" si="702">100/AC$7*AC93</f>
        <v>#DIV/0!</v>
      </c>
      <c r="AE93" s="13" t="e">
        <f t="shared" si="601"/>
        <v>#DIV/0!</v>
      </c>
    </row>
    <row r="94" spans="1:31">
      <c r="A94" s="14"/>
      <c r="B94" s="6" t="s">
        <v>11</v>
      </c>
      <c r="C94" s="9"/>
      <c r="D94" s="26"/>
      <c r="E94" s="9"/>
      <c r="F94" s="9" t="e">
        <f>100/E$7*E94</f>
        <v>#DIV/0!</v>
      </c>
      <c r="G94" s="9"/>
      <c r="H94" s="9" t="e">
        <f t="shared" ref="H94" si="703">100/G$7*G94</f>
        <v>#DIV/0!</v>
      </c>
      <c r="I94" s="9"/>
      <c r="J94" s="9" t="e">
        <f t="shared" ref="J94" si="704">100/I$7*I94</f>
        <v>#DIV/0!</v>
      </c>
      <c r="K94" s="9"/>
      <c r="L94" s="9" t="e">
        <f t="shared" ref="L94" si="705">100/K$7*K94</f>
        <v>#DIV/0!</v>
      </c>
      <c r="M94" s="9"/>
      <c r="N94" s="9" t="e">
        <f t="shared" ref="N94" si="706">100/M$7*M94</f>
        <v>#DIV/0!</v>
      </c>
      <c r="O94" s="9"/>
      <c r="P94" s="9" t="e">
        <f t="shared" ref="P94" si="707">100/O$7*O94</f>
        <v>#DIV/0!</v>
      </c>
      <c r="Q94" s="9"/>
      <c r="R94" s="9" t="e">
        <f t="shared" ref="R94" si="708">100/Q$7*Q94</f>
        <v>#DIV/0!</v>
      </c>
      <c r="S94" s="9"/>
      <c r="T94" s="9" t="e">
        <f t="shared" ref="T94" si="709">100/S$7*S94</f>
        <v>#DIV/0!</v>
      </c>
      <c r="U94" s="9"/>
      <c r="V94" s="9" t="e">
        <f t="shared" ref="V94" si="710">100/U$7*U94</f>
        <v>#DIV/0!</v>
      </c>
      <c r="W94" s="9"/>
      <c r="X94" s="9" t="e">
        <f t="shared" ref="X94" si="711">100/W$7*W94</f>
        <v>#DIV/0!</v>
      </c>
      <c r="Y94" s="9"/>
      <c r="Z94" s="9" t="e">
        <f t="shared" si="664"/>
        <v>#DIV/0!</v>
      </c>
      <c r="AA94" s="9"/>
      <c r="AB94" s="9" t="e">
        <f t="shared" si="664"/>
        <v>#DIV/0!</v>
      </c>
      <c r="AC94" s="13">
        <f>SUM(E94,G94,I94,K94,M94,O94,Q94,S94,U94,W94,Y94,AA94)</f>
        <v>0</v>
      </c>
      <c r="AD94" s="13" t="e">
        <f t="shared" si="702"/>
        <v>#DIV/0!</v>
      </c>
      <c r="AE94" s="13" t="e">
        <f t="shared" si="601"/>
        <v>#DIV/0!</v>
      </c>
    </row>
    <row r="95" spans="1:31">
      <c r="A95" s="50"/>
      <c r="B95" s="49" t="s">
        <v>18</v>
      </c>
      <c r="C95" s="10"/>
      <c r="D95" s="28"/>
      <c r="E95" s="16">
        <f t="shared" ref="E95:X95" si="712">SUM(E93:E94)</f>
        <v>0</v>
      </c>
      <c r="F95" s="16" t="e">
        <f t="shared" si="712"/>
        <v>#DIV/0!</v>
      </c>
      <c r="G95" s="16">
        <f t="shared" si="712"/>
        <v>0</v>
      </c>
      <c r="H95" s="16" t="e">
        <f t="shared" si="712"/>
        <v>#DIV/0!</v>
      </c>
      <c r="I95" s="16">
        <f t="shared" si="712"/>
        <v>0</v>
      </c>
      <c r="J95" s="16" t="e">
        <f t="shared" si="712"/>
        <v>#DIV/0!</v>
      </c>
      <c r="K95" s="16">
        <f t="shared" si="712"/>
        <v>0</v>
      </c>
      <c r="L95" s="16" t="e">
        <f t="shared" si="712"/>
        <v>#DIV/0!</v>
      </c>
      <c r="M95" s="16">
        <f t="shared" si="712"/>
        <v>0</v>
      </c>
      <c r="N95" s="16" t="e">
        <f t="shared" si="712"/>
        <v>#DIV/0!</v>
      </c>
      <c r="O95" s="16">
        <f t="shared" si="712"/>
        <v>0</v>
      </c>
      <c r="P95" s="16" t="e">
        <f t="shared" si="712"/>
        <v>#DIV/0!</v>
      </c>
      <c r="Q95" s="16">
        <f t="shared" si="712"/>
        <v>0</v>
      </c>
      <c r="R95" s="16" t="e">
        <f t="shared" si="712"/>
        <v>#DIV/0!</v>
      </c>
      <c r="S95" s="16">
        <f t="shared" si="712"/>
        <v>0</v>
      </c>
      <c r="T95" s="16" t="e">
        <f t="shared" si="712"/>
        <v>#DIV/0!</v>
      </c>
      <c r="U95" s="16">
        <f t="shared" si="712"/>
        <v>0</v>
      </c>
      <c r="V95" s="16" t="e">
        <f t="shared" si="712"/>
        <v>#DIV/0!</v>
      </c>
      <c r="W95" s="16">
        <f t="shared" si="712"/>
        <v>0</v>
      </c>
      <c r="X95" s="16" t="e">
        <f t="shared" si="712"/>
        <v>#DIV/0!</v>
      </c>
      <c r="Y95" s="16">
        <f>SUM(Y93:Y94)</f>
        <v>0</v>
      </c>
      <c r="Z95" s="16" t="e">
        <f>SUM(Z93:Z94)</f>
        <v>#DIV/0!</v>
      </c>
      <c r="AA95" s="16">
        <f>SUM(AA93:AA94)</f>
        <v>0</v>
      </c>
      <c r="AB95" s="16" t="e">
        <f>SUM(AB93:AB94)</f>
        <v>#DIV/0!</v>
      </c>
      <c r="AC95" s="12">
        <f>SUM(AC93:AC94)</f>
        <v>0</v>
      </c>
      <c r="AD95" s="12" t="e">
        <f t="shared" si="702"/>
        <v>#DIV/0!</v>
      </c>
      <c r="AE95" s="12">
        <f t="shared" si="601"/>
        <v>0</v>
      </c>
    </row>
    <row r="96" spans="1:31" s="47" customFormat="1">
      <c r="A96" s="42"/>
      <c r="B96" s="42"/>
      <c r="C96" s="43"/>
      <c r="D96" s="44"/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  <c r="AB96" s="45"/>
      <c r="AC96" s="46"/>
      <c r="AD96" s="46"/>
      <c r="AE96" s="46"/>
    </row>
    <row r="97" spans="1:31">
      <c r="A97" s="3" t="s">
        <v>10</v>
      </c>
      <c r="B97" s="8" t="s">
        <v>0</v>
      </c>
      <c r="C97" s="9"/>
      <c r="D97" s="26"/>
      <c r="E97" s="9">
        <f t="shared" ref="E97:AB97" si="713">E3</f>
        <v>0</v>
      </c>
      <c r="F97" s="9" t="e">
        <f t="shared" si="713"/>
        <v>#DIV/0!</v>
      </c>
      <c r="G97" s="9">
        <f t="shared" si="713"/>
        <v>0</v>
      </c>
      <c r="H97" s="9" t="e">
        <f t="shared" si="713"/>
        <v>#DIV/0!</v>
      </c>
      <c r="I97" s="9">
        <f t="shared" si="713"/>
        <v>0</v>
      </c>
      <c r="J97" s="9" t="e">
        <f t="shared" si="713"/>
        <v>#DIV/0!</v>
      </c>
      <c r="K97" s="9">
        <f t="shared" si="713"/>
        <v>0</v>
      </c>
      <c r="L97" s="9" t="e">
        <f t="shared" si="713"/>
        <v>#DIV/0!</v>
      </c>
      <c r="M97" s="9">
        <f t="shared" si="713"/>
        <v>0</v>
      </c>
      <c r="N97" s="9" t="e">
        <f t="shared" si="713"/>
        <v>#DIV/0!</v>
      </c>
      <c r="O97" s="9">
        <f t="shared" si="713"/>
        <v>0</v>
      </c>
      <c r="P97" s="9" t="e">
        <f t="shared" si="713"/>
        <v>#DIV/0!</v>
      </c>
      <c r="Q97" s="9">
        <f t="shared" si="713"/>
        <v>0</v>
      </c>
      <c r="R97" s="9" t="e">
        <f t="shared" si="713"/>
        <v>#DIV/0!</v>
      </c>
      <c r="S97" s="9">
        <f t="shared" si="713"/>
        <v>0</v>
      </c>
      <c r="T97" s="9" t="e">
        <f t="shared" si="713"/>
        <v>#DIV/0!</v>
      </c>
      <c r="U97" s="9">
        <f t="shared" si="713"/>
        <v>0</v>
      </c>
      <c r="V97" s="9" t="e">
        <f t="shared" si="713"/>
        <v>#DIV/0!</v>
      </c>
      <c r="W97" s="9">
        <f t="shared" si="713"/>
        <v>0</v>
      </c>
      <c r="X97" s="9" t="e">
        <f t="shared" si="713"/>
        <v>#DIV/0!</v>
      </c>
      <c r="Y97" s="9">
        <f t="shared" si="713"/>
        <v>0</v>
      </c>
      <c r="Z97" s="9" t="e">
        <f t="shared" si="713"/>
        <v>#DIV/0!</v>
      </c>
      <c r="AA97" s="9">
        <f t="shared" si="713"/>
        <v>0</v>
      </c>
      <c r="AB97" s="9" t="e">
        <f t="shared" si="713"/>
        <v>#DIV/0!</v>
      </c>
      <c r="AC97" s="11">
        <f t="shared" ref="AC97:AC102" si="714">SUM(E97,G97,I97,K97,M97,O97,Q97,S97,U97,W97,Y97,AA97)</f>
        <v>0</v>
      </c>
      <c r="AD97" s="11" t="e">
        <f>100/AC$7*AC97</f>
        <v>#DIV/0!</v>
      </c>
      <c r="AE97" s="11">
        <f t="shared" ref="AE97:AE102" si="715">AVERAGE(E97,G97,I97,K97,M97,O97,Q97,S97,U97,W97,Y97,AA97)</f>
        <v>0</v>
      </c>
    </row>
    <row r="98" spans="1:31">
      <c r="A98" s="3"/>
      <c r="B98" s="8" t="s">
        <v>67</v>
      </c>
      <c r="C98" s="9"/>
      <c r="D98" s="26"/>
      <c r="E98" s="9">
        <f t="shared" ref="E98:AB98" si="716">E4</f>
        <v>0</v>
      </c>
      <c r="F98" s="9" t="e">
        <f t="shared" si="716"/>
        <v>#DIV/0!</v>
      </c>
      <c r="G98" s="9">
        <f t="shared" si="716"/>
        <v>0</v>
      </c>
      <c r="H98" s="9" t="e">
        <f t="shared" si="716"/>
        <v>#DIV/0!</v>
      </c>
      <c r="I98" s="9">
        <f t="shared" si="716"/>
        <v>0</v>
      </c>
      <c r="J98" s="9" t="e">
        <f t="shared" si="716"/>
        <v>#DIV/0!</v>
      </c>
      <c r="K98" s="9">
        <f t="shared" si="716"/>
        <v>0</v>
      </c>
      <c r="L98" s="9" t="e">
        <f t="shared" si="716"/>
        <v>#DIV/0!</v>
      </c>
      <c r="M98" s="9">
        <f t="shared" si="716"/>
        <v>0</v>
      </c>
      <c r="N98" s="9" t="e">
        <f t="shared" si="716"/>
        <v>#DIV/0!</v>
      </c>
      <c r="O98" s="9">
        <f t="shared" si="716"/>
        <v>0</v>
      </c>
      <c r="P98" s="9" t="e">
        <f t="shared" si="716"/>
        <v>#DIV/0!</v>
      </c>
      <c r="Q98" s="9">
        <f t="shared" si="716"/>
        <v>0</v>
      </c>
      <c r="R98" s="9" t="e">
        <f t="shared" si="716"/>
        <v>#DIV/0!</v>
      </c>
      <c r="S98" s="9">
        <f t="shared" si="716"/>
        <v>0</v>
      </c>
      <c r="T98" s="9" t="e">
        <f t="shared" si="716"/>
        <v>#DIV/0!</v>
      </c>
      <c r="U98" s="9">
        <f t="shared" si="716"/>
        <v>0</v>
      </c>
      <c r="V98" s="9" t="e">
        <f t="shared" si="716"/>
        <v>#DIV/0!</v>
      </c>
      <c r="W98" s="9">
        <f t="shared" si="716"/>
        <v>0</v>
      </c>
      <c r="X98" s="9" t="e">
        <f t="shared" si="716"/>
        <v>#DIV/0!</v>
      </c>
      <c r="Y98" s="9">
        <f t="shared" si="716"/>
        <v>0</v>
      </c>
      <c r="Z98" s="9" t="e">
        <f t="shared" si="716"/>
        <v>#DIV/0!</v>
      </c>
      <c r="AA98" s="9">
        <f t="shared" si="716"/>
        <v>0</v>
      </c>
      <c r="AB98" s="9" t="e">
        <f t="shared" si="716"/>
        <v>#DIV/0!</v>
      </c>
      <c r="AC98" s="11">
        <f t="shared" si="714"/>
        <v>0</v>
      </c>
      <c r="AD98" s="11" t="e">
        <f t="shared" ref="AD98:AD100" si="717">100/AC$7*AC98</f>
        <v>#DIV/0!</v>
      </c>
      <c r="AE98" s="11">
        <f t="shared" si="715"/>
        <v>0</v>
      </c>
    </row>
    <row r="99" spans="1:31">
      <c r="A99" s="3"/>
      <c r="B99" s="8" t="s">
        <v>11</v>
      </c>
      <c r="C99" s="9"/>
      <c r="D99" s="26"/>
      <c r="E99" s="9">
        <f t="shared" ref="E99:AB99" si="718">E5</f>
        <v>0</v>
      </c>
      <c r="F99" s="9" t="e">
        <f t="shared" si="718"/>
        <v>#DIV/0!</v>
      </c>
      <c r="G99" s="9">
        <f t="shared" si="718"/>
        <v>0</v>
      </c>
      <c r="H99" s="9" t="e">
        <f t="shared" si="718"/>
        <v>#DIV/0!</v>
      </c>
      <c r="I99" s="9">
        <f t="shared" si="718"/>
        <v>0</v>
      </c>
      <c r="J99" s="9" t="e">
        <f t="shared" si="718"/>
        <v>#DIV/0!</v>
      </c>
      <c r="K99" s="9">
        <f t="shared" si="718"/>
        <v>0</v>
      </c>
      <c r="L99" s="9" t="e">
        <f t="shared" si="718"/>
        <v>#DIV/0!</v>
      </c>
      <c r="M99" s="9">
        <f t="shared" si="718"/>
        <v>0</v>
      </c>
      <c r="N99" s="9" t="e">
        <f t="shared" si="718"/>
        <v>#DIV/0!</v>
      </c>
      <c r="O99" s="9">
        <f t="shared" si="718"/>
        <v>0</v>
      </c>
      <c r="P99" s="9" t="e">
        <f t="shared" si="718"/>
        <v>#DIV/0!</v>
      </c>
      <c r="Q99" s="9">
        <f t="shared" si="718"/>
        <v>0</v>
      </c>
      <c r="R99" s="9" t="e">
        <f t="shared" si="718"/>
        <v>#DIV/0!</v>
      </c>
      <c r="S99" s="9">
        <f t="shared" si="718"/>
        <v>0</v>
      </c>
      <c r="T99" s="9" t="e">
        <f t="shared" si="718"/>
        <v>#DIV/0!</v>
      </c>
      <c r="U99" s="9">
        <f t="shared" si="718"/>
        <v>0</v>
      </c>
      <c r="V99" s="9" t="e">
        <f t="shared" si="718"/>
        <v>#DIV/0!</v>
      </c>
      <c r="W99" s="9">
        <f t="shared" si="718"/>
        <v>0</v>
      </c>
      <c r="X99" s="9" t="e">
        <f t="shared" si="718"/>
        <v>#DIV/0!</v>
      </c>
      <c r="Y99" s="9">
        <f t="shared" si="718"/>
        <v>0</v>
      </c>
      <c r="Z99" s="9" t="e">
        <f t="shared" si="718"/>
        <v>#DIV/0!</v>
      </c>
      <c r="AA99" s="9">
        <f t="shared" si="718"/>
        <v>0</v>
      </c>
      <c r="AB99" s="9" t="e">
        <f t="shared" si="718"/>
        <v>#DIV/0!</v>
      </c>
      <c r="AC99" s="11">
        <f t="shared" si="714"/>
        <v>0</v>
      </c>
      <c r="AD99" s="11" t="e">
        <f t="shared" si="717"/>
        <v>#DIV/0!</v>
      </c>
      <c r="AE99" s="11">
        <f t="shared" si="715"/>
        <v>0</v>
      </c>
    </row>
    <row r="100" spans="1:31">
      <c r="A100" s="3"/>
      <c r="B100" s="8" t="s">
        <v>11</v>
      </c>
      <c r="C100" s="9"/>
      <c r="D100" s="26"/>
      <c r="E100" s="9">
        <f t="shared" ref="E100:AB100" si="719">E6</f>
        <v>0</v>
      </c>
      <c r="F100" s="9" t="e">
        <f t="shared" si="719"/>
        <v>#DIV/0!</v>
      </c>
      <c r="G100" s="9">
        <f t="shared" si="719"/>
        <v>0</v>
      </c>
      <c r="H100" s="9" t="e">
        <f t="shared" si="719"/>
        <v>#DIV/0!</v>
      </c>
      <c r="I100" s="9">
        <f t="shared" si="719"/>
        <v>0</v>
      </c>
      <c r="J100" s="9" t="e">
        <f t="shared" si="719"/>
        <v>#DIV/0!</v>
      </c>
      <c r="K100" s="9">
        <f t="shared" si="719"/>
        <v>0</v>
      </c>
      <c r="L100" s="9" t="e">
        <f t="shared" si="719"/>
        <v>#DIV/0!</v>
      </c>
      <c r="M100" s="9">
        <f t="shared" si="719"/>
        <v>0</v>
      </c>
      <c r="N100" s="9" t="e">
        <f t="shared" si="719"/>
        <v>#DIV/0!</v>
      </c>
      <c r="O100" s="9">
        <f t="shared" si="719"/>
        <v>0</v>
      </c>
      <c r="P100" s="9" t="e">
        <f t="shared" si="719"/>
        <v>#DIV/0!</v>
      </c>
      <c r="Q100" s="9">
        <f t="shared" si="719"/>
        <v>0</v>
      </c>
      <c r="R100" s="9" t="e">
        <f t="shared" si="719"/>
        <v>#DIV/0!</v>
      </c>
      <c r="S100" s="9">
        <f t="shared" si="719"/>
        <v>0</v>
      </c>
      <c r="T100" s="9" t="e">
        <f t="shared" si="719"/>
        <v>#DIV/0!</v>
      </c>
      <c r="U100" s="9">
        <f t="shared" si="719"/>
        <v>0</v>
      </c>
      <c r="V100" s="9" t="e">
        <f t="shared" si="719"/>
        <v>#DIV/0!</v>
      </c>
      <c r="W100" s="9">
        <f t="shared" si="719"/>
        <v>0</v>
      </c>
      <c r="X100" s="9" t="e">
        <f t="shared" si="719"/>
        <v>#DIV/0!</v>
      </c>
      <c r="Y100" s="9">
        <f t="shared" si="719"/>
        <v>0</v>
      </c>
      <c r="Z100" s="9" t="e">
        <f t="shared" si="719"/>
        <v>#DIV/0!</v>
      </c>
      <c r="AA100" s="9">
        <f t="shared" si="719"/>
        <v>0</v>
      </c>
      <c r="AB100" s="9" t="e">
        <f t="shared" si="719"/>
        <v>#DIV/0!</v>
      </c>
      <c r="AC100" s="11">
        <f t="shared" si="714"/>
        <v>0</v>
      </c>
      <c r="AD100" s="11" t="e">
        <f t="shared" si="717"/>
        <v>#DIV/0!</v>
      </c>
      <c r="AE100" s="11">
        <f t="shared" si="715"/>
        <v>0</v>
      </c>
    </row>
    <row r="101" spans="1:31" hidden="1">
      <c r="A101" s="3"/>
      <c r="B101" s="8" t="s">
        <v>52</v>
      </c>
      <c r="C101" s="9"/>
      <c r="D101" s="26"/>
      <c r="E101" s="9">
        <f>E8</f>
        <v>0</v>
      </c>
      <c r="F101" s="9"/>
      <c r="G101" s="9">
        <f>G8</f>
        <v>0</v>
      </c>
      <c r="H101" s="9"/>
      <c r="I101" s="9">
        <f>I8</f>
        <v>0</v>
      </c>
      <c r="J101" s="9"/>
      <c r="K101" s="9">
        <f>K8</f>
        <v>0</v>
      </c>
      <c r="L101" s="9"/>
      <c r="M101" s="9">
        <f>M8</f>
        <v>0</v>
      </c>
      <c r="N101" s="9"/>
      <c r="O101" s="9">
        <f>O8</f>
        <v>0</v>
      </c>
      <c r="P101" s="9"/>
      <c r="Q101" s="9">
        <f>Q8</f>
        <v>0</v>
      </c>
      <c r="R101" s="9"/>
      <c r="S101" s="9">
        <f>S8</f>
        <v>0</v>
      </c>
      <c r="T101" s="9"/>
      <c r="U101" s="9">
        <f>U8</f>
        <v>0</v>
      </c>
      <c r="V101" s="9"/>
      <c r="W101" s="9">
        <f>W8</f>
        <v>0</v>
      </c>
      <c r="X101" s="9"/>
      <c r="Y101" s="9">
        <v>80</v>
      </c>
      <c r="Z101" s="9"/>
      <c r="AA101" s="9">
        <f>AA8</f>
        <v>0</v>
      </c>
      <c r="AB101" s="9"/>
      <c r="AC101" s="11">
        <f t="shared" si="714"/>
        <v>80</v>
      </c>
      <c r="AD101" s="11"/>
      <c r="AE101" s="11">
        <f t="shared" si="715"/>
        <v>6.666666666666667</v>
      </c>
    </row>
    <row r="102" spans="1:31" hidden="1">
      <c r="A102" s="3"/>
      <c r="B102" s="8" t="s">
        <v>53</v>
      </c>
      <c r="C102" s="9"/>
      <c r="D102" s="26"/>
      <c r="E102" s="9">
        <f>E9</f>
        <v>0</v>
      </c>
      <c r="F102" s="9"/>
      <c r="G102" s="9">
        <f>G9</f>
        <v>0</v>
      </c>
      <c r="H102" s="9"/>
      <c r="I102" s="9">
        <f>I9</f>
        <v>0</v>
      </c>
      <c r="J102" s="9"/>
      <c r="K102" s="9">
        <f>K9</f>
        <v>0</v>
      </c>
      <c r="L102" s="9"/>
      <c r="M102" s="9">
        <f>M9</f>
        <v>0</v>
      </c>
      <c r="N102" s="9"/>
      <c r="O102" s="9">
        <f>O9</f>
        <v>0</v>
      </c>
      <c r="P102" s="9"/>
      <c r="Q102" s="9">
        <f>Q9</f>
        <v>0</v>
      </c>
      <c r="R102" s="9"/>
      <c r="S102" s="9">
        <f>S9</f>
        <v>0</v>
      </c>
      <c r="T102" s="9"/>
      <c r="U102" s="9">
        <f>U9</f>
        <v>0</v>
      </c>
      <c r="V102" s="9"/>
      <c r="W102" s="9">
        <f>W9</f>
        <v>0</v>
      </c>
      <c r="X102" s="9"/>
      <c r="Y102" s="9">
        <f>Y9</f>
        <v>0</v>
      </c>
      <c r="Z102" s="9"/>
      <c r="AA102" s="9">
        <f>AA9</f>
        <v>0</v>
      </c>
      <c r="AB102" s="9"/>
      <c r="AC102" s="11">
        <f t="shared" si="714"/>
        <v>0</v>
      </c>
      <c r="AD102" s="11"/>
      <c r="AE102" s="11">
        <f t="shared" si="715"/>
        <v>0</v>
      </c>
    </row>
    <row r="103" spans="1:31">
      <c r="A103" s="50"/>
      <c r="B103" s="49" t="s">
        <v>17</v>
      </c>
      <c r="C103" s="54"/>
      <c r="D103" s="55">
        <f t="shared" ref="D103:E103" si="720">SUM(D97:D102)</f>
        <v>0</v>
      </c>
      <c r="E103" s="55">
        <f t="shared" si="720"/>
        <v>0</v>
      </c>
      <c r="F103" s="55">
        <v>100</v>
      </c>
      <c r="G103" s="55">
        <f t="shared" ref="G103" si="721">SUM(G97:G102)</f>
        <v>0</v>
      </c>
      <c r="H103" s="55">
        <v>100</v>
      </c>
      <c r="I103" s="55">
        <f t="shared" ref="I103" si="722">SUM(I97:I102)</f>
        <v>0</v>
      </c>
      <c r="J103" s="55">
        <v>100</v>
      </c>
      <c r="K103" s="55">
        <f t="shared" ref="K103" si="723">SUM(K97:K102)</f>
        <v>0</v>
      </c>
      <c r="L103" s="55">
        <v>100</v>
      </c>
      <c r="M103" s="55">
        <f t="shared" ref="M103" si="724">SUM(M97:M102)</f>
        <v>0</v>
      </c>
      <c r="N103" s="55">
        <v>100</v>
      </c>
      <c r="O103" s="55">
        <f t="shared" ref="O103" si="725">SUM(O97:O102)</f>
        <v>0</v>
      </c>
      <c r="P103" s="55">
        <v>100</v>
      </c>
      <c r="Q103" s="55">
        <f t="shared" ref="Q103" si="726">SUM(Q97:Q102)</f>
        <v>0</v>
      </c>
      <c r="R103" s="55">
        <v>100</v>
      </c>
      <c r="S103" s="55">
        <f t="shared" ref="S103" si="727">SUM(S97:S102)</f>
        <v>0</v>
      </c>
      <c r="T103" s="55">
        <v>100</v>
      </c>
      <c r="U103" s="55">
        <f t="shared" ref="U103" si="728">SUM(U97:U102)</f>
        <v>0</v>
      </c>
      <c r="V103" s="55">
        <v>100</v>
      </c>
      <c r="W103" s="55">
        <f t="shared" ref="W103" si="729">SUM(W97:W102)</f>
        <v>0</v>
      </c>
      <c r="X103" s="55">
        <v>100</v>
      </c>
      <c r="Y103" s="55">
        <f>SUM(Y97:Y102)</f>
        <v>80</v>
      </c>
      <c r="Z103" s="55">
        <v>100</v>
      </c>
      <c r="AA103" s="55">
        <f>SUM(AA97:AA102)</f>
        <v>0</v>
      </c>
      <c r="AB103" s="55">
        <v>100</v>
      </c>
      <c r="AC103" s="63"/>
      <c r="AD103" s="63"/>
      <c r="AE103" s="63"/>
    </row>
    <row r="104" spans="1:31">
      <c r="A104" s="4" t="s">
        <v>12</v>
      </c>
      <c r="B104" s="6" t="s">
        <v>68</v>
      </c>
      <c r="C104" s="34"/>
      <c r="D104" s="40"/>
      <c r="E104" s="34">
        <f>E16</f>
        <v>0</v>
      </c>
      <c r="F104" s="34" t="e">
        <f t="shared" ref="F104:F119" si="730">100/SUM(E$97:E$100)*E104</f>
        <v>#DIV/0!</v>
      </c>
      <c r="G104" s="34">
        <f>G16</f>
        <v>0</v>
      </c>
      <c r="H104" s="34" t="e">
        <f t="shared" ref="H104" si="731">100/SUM(G$97:G$100)*G104</f>
        <v>#DIV/0!</v>
      </c>
      <c r="I104" s="34">
        <f>I16</f>
        <v>0</v>
      </c>
      <c r="J104" s="34" t="e">
        <f t="shared" ref="J104" si="732">100/SUM(I$97:I$100)*I104</f>
        <v>#DIV/0!</v>
      </c>
      <c r="K104" s="34">
        <f>K16</f>
        <v>0</v>
      </c>
      <c r="L104" s="34" t="e">
        <f t="shared" ref="L104" si="733">100/SUM(K$97:K$100)*K104</f>
        <v>#DIV/0!</v>
      </c>
      <c r="M104" s="34">
        <f>M16</f>
        <v>0</v>
      </c>
      <c r="N104" s="34" t="e">
        <f t="shared" ref="N104" si="734">100/SUM(M$97:M$100)*M104</f>
        <v>#DIV/0!</v>
      </c>
      <c r="O104" s="34">
        <f>O16</f>
        <v>0</v>
      </c>
      <c r="P104" s="34" t="e">
        <f t="shared" ref="P104" si="735">100/SUM(O$97:O$100)*O104</f>
        <v>#DIV/0!</v>
      </c>
      <c r="Q104" s="34">
        <f>Q16</f>
        <v>0</v>
      </c>
      <c r="R104" s="34" t="e">
        <f t="shared" ref="R104" si="736">100/SUM(Q$97:Q$100)*Q104</f>
        <v>#DIV/0!</v>
      </c>
      <c r="S104" s="34">
        <f>S16</f>
        <v>0</v>
      </c>
      <c r="T104" s="34" t="e">
        <f t="shared" ref="T104" si="737">100/SUM(S$97:S$100)*S104</f>
        <v>#DIV/0!</v>
      </c>
      <c r="U104" s="34">
        <f>U16</f>
        <v>0</v>
      </c>
      <c r="V104" s="34" t="e">
        <f t="shared" ref="V104" si="738">100/SUM(U$97:U$100)*U104</f>
        <v>#DIV/0!</v>
      </c>
      <c r="W104" s="34">
        <f>W16</f>
        <v>0</v>
      </c>
      <c r="X104" s="34" t="e">
        <f t="shared" ref="X104:X119" si="739">100/SUM(W$97:W$100)*W104</f>
        <v>#DIV/0!</v>
      </c>
      <c r="Y104" s="34">
        <f>Y16</f>
        <v>0</v>
      </c>
      <c r="Z104" s="34" t="e">
        <f t="shared" ref="Z104:Z119" si="740">100/SUM(Y$97:Y$100)*Y104</f>
        <v>#DIV/0!</v>
      </c>
      <c r="AA104" s="34">
        <f>AA16</f>
        <v>0</v>
      </c>
      <c r="AB104" s="34" t="e">
        <f t="shared" ref="AB104:AB119" si="741">100/SUM(AA$97:AA$100)*AA104</f>
        <v>#DIV/0!</v>
      </c>
      <c r="AC104" s="13">
        <f t="shared" ref="AC104:AC119" si="742">SUM(E104,G104,I104,K104,M104,O104,Q104,S104,U104,W104,Y104,AA104)</f>
        <v>0</v>
      </c>
      <c r="AD104" s="13" t="e">
        <f t="shared" ref="AD104:AD119" si="743">100/AC$7*AC104</f>
        <v>#DIV/0!</v>
      </c>
      <c r="AE104" s="13">
        <f t="shared" ref="AE104:AE122" si="744">AVERAGE(E104,G104,I104,K104,M104,O104,Q104,S104,U104,W104,Y104,AA104)</f>
        <v>0</v>
      </c>
    </row>
    <row r="105" spans="1:31">
      <c r="A105" s="4"/>
      <c r="B105" s="6" t="s">
        <v>14</v>
      </c>
      <c r="C105" s="34"/>
      <c r="D105" s="40"/>
      <c r="E105" s="34">
        <f>E22</f>
        <v>0</v>
      </c>
      <c r="F105" s="34" t="e">
        <f t="shared" si="730"/>
        <v>#DIV/0!</v>
      </c>
      <c r="G105" s="34">
        <f>G22</f>
        <v>0</v>
      </c>
      <c r="H105" s="34" t="e">
        <f t="shared" ref="H105" si="745">100/SUM(G$97:G$100)*G105</f>
        <v>#DIV/0!</v>
      </c>
      <c r="I105" s="34">
        <f>I22</f>
        <v>0</v>
      </c>
      <c r="J105" s="34" t="e">
        <f t="shared" ref="J105" si="746">100/SUM(I$97:I$100)*I105</f>
        <v>#DIV/0!</v>
      </c>
      <c r="K105" s="34">
        <f>K22</f>
        <v>0</v>
      </c>
      <c r="L105" s="34" t="e">
        <f t="shared" ref="L105" si="747">100/SUM(K$97:K$100)*K105</f>
        <v>#DIV/0!</v>
      </c>
      <c r="M105" s="34">
        <f>M22</f>
        <v>0</v>
      </c>
      <c r="N105" s="34" t="e">
        <f t="shared" ref="N105" si="748">100/SUM(M$97:M$100)*M105</f>
        <v>#DIV/0!</v>
      </c>
      <c r="O105" s="34">
        <f>O22</f>
        <v>0</v>
      </c>
      <c r="P105" s="34" t="e">
        <f t="shared" ref="P105" si="749">100/SUM(O$97:O$100)*O105</f>
        <v>#DIV/0!</v>
      </c>
      <c r="Q105" s="34">
        <f>Q22</f>
        <v>0</v>
      </c>
      <c r="R105" s="34" t="e">
        <f t="shared" ref="R105" si="750">100/SUM(Q$97:Q$100)*Q105</f>
        <v>#DIV/0!</v>
      </c>
      <c r="S105" s="34">
        <f>S22</f>
        <v>0</v>
      </c>
      <c r="T105" s="34" t="e">
        <f t="shared" ref="T105" si="751">100/SUM(S$97:S$100)*S105</f>
        <v>#DIV/0!</v>
      </c>
      <c r="U105" s="34">
        <f>U22</f>
        <v>0</v>
      </c>
      <c r="V105" s="34" t="e">
        <f t="shared" ref="V105" si="752">100/SUM(U$97:U$100)*U105</f>
        <v>#DIV/0!</v>
      </c>
      <c r="W105" s="34">
        <f>W22</f>
        <v>0</v>
      </c>
      <c r="X105" s="34" t="e">
        <f t="shared" si="739"/>
        <v>#DIV/0!</v>
      </c>
      <c r="Y105" s="34">
        <f>Y22</f>
        <v>0</v>
      </c>
      <c r="Z105" s="34" t="e">
        <f t="shared" si="740"/>
        <v>#DIV/0!</v>
      </c>
      <c r="AA105" s="34">
        <f>AA22</f>
        <v>0</v>
      </c>
      <c r="AB105" s="34" t="e">
        <f t="shared" si="741"/>
        <v>#DIV/0!</v>
      </c>
      <c r="AC105" s="13">
        <f t="shared" si="742"/>
        <v>0</v>
      </c>
      <c r="AD105" s="13" t="e">
        <f t="shared" si="743"/>
        <v>#DIV/0!</v>
      </c>
      <c r="AE105" s="13">
        <f t="shared" si="744"/>
        <v>0</v>
      </c>
    </row>
    <row r="106" spans="1:31">
      <c r="A106" s="4"/>
      <c r="B106" s="6" t="s">
        <v>25</v>
      </c>
      <c r="C106" s="34"/>
      <c r="D106" s="40"/>
      <c r="E106" s="34">
        <f>E31</f>
        <v>0</v>
      </c>
      <c r="F106" s="34" t="e">
        <f t="shared" si="730"/>
        <v>#DIV/0!</v>
      </c>
      <c r="G106" s="34">
        <f>G31</f>
        <v>0</v>
      </c>
      <c r="H106" s="34" t="e">
        <f t="shared" ref="H106" si="753">100/SUM(G$97:G$100)*G106</f>
        <v>#DIV/0!</v>
      </c>
      <c r="I106" s="34">
        <f>I31</f>
        <v>0</v>
      </c>
      <c r="J106" s="34" t="e">
        <f t="shared" ref="J106" si="754">100/SUM(I$97:I$100)*I106</f>
        <v>#DIV/0!</v>
      </c>
      <c r="K106" s="34">
        <f>K31</f>
        <v>0</v>
      </c>
      <c r="L106" s="34" t="e">
        <f t="shared" ref="L106" si="755">100/SUM(K$97:K$100)*K106</f>
        <v>#DIV/0!</v>
      </c>
      <c r="M106" s="34">
        <f>M31</f>
        <v>0</v>
      </c>
      <c r="N106" s="34" t="e">
        <f t="shared" ref="N106" si="756">100/SUM(M$97:M$100)*M106</f>
        <v>#DIV/0!</v>
      </c>
      <c r="O106" s="34">
        <f>O31</f>
        <v>0</v>
      </c>
      <c r="P106" s="34" t="e">
        <f t="shared" ref="P106" si="757">100/SUM(O$97:O$100)*O106</f>
        <v>#DIV/0!</v>
      </c>
      <c r="Q106" s="34">
        <f>Q31</f>
        <v>0</v>
      </c>
      <c r="R106" s="34" t="e">
        <f t="shared" ref="R106" si="758">100/SUM(Q$97:Q$100)*Q106</f>
        <v>#DIV/0!</v>
      </c>
      <c r="S106" s="34">
        <f>S31</f>
        <v>0</v>
      </c>
      <c r="T106" s="34" t="e">
        <f t="shared" ref="T106" si="759">100/SUM(S$97:S$100)*S106</f>
        <v>#DIV/0!</v>
      </c>
      <c r="U106" s="34">
        <f>U31</f>
        <v>0</v>
      </c>
      <c r="V106" s="34" t="e">
        <f t="shared" ref="V106" si="760">100/SUM(U$97:U$100)*U106</f>
        <v>#DIV/0!</v>
      </c>
      <c r="W106" s="34">
        <f>W31</f>
        <v>0</v>
      </c>
      <c r="X106" s="34" t="e">
        <f t="shared" si="739"/>
        <v>#DIV/0!</v>
      </c>
      <c r="Y106" s="34">
        <f>Y31</f>
        <v>0</v>
      </c>
      <c r="Z106" s="34" t="e">
        <f t="shared" si="740"/>
        <v>#DIV/0!</v>
      </c>
      <c r="AA106" s="34">
        <f>AA31</f>
        <v>0</v>
      </c>
      <c r="AB106" s="34" t="e">
        <f t="shared" si="741"/>
        <v>#DIV/0!</v>
      </c>
      <c r="AC106" s="13">
        <f t="shared" si="742"/>
        <v>0</v>
      </c>
      <c r="AD106" s="13" t="e">
        <f t="shared" si="743"/>
        <v>#DIV/0!</v>
      </c>
      <c r="AE106" s="13">
        <f t="shared" si="744"/>
        <v>0</v>
      </c>
    </row>
    <row r="107" spans="1:31">
      <c r="A107" s="4"/>
      <c r="B107" s="6" t="s">
        <v>22</v>
      </c>
      <c r="C107" s="34"/>
      <c r="D107" s="40"/>
      <c r="E107" s="34">
        <f>E36</f>
        <v>0</v>
      </c>
      <c r="F107" s="34" t="e">
        <f t="shared" si="730"/>
        <v>#DIV/0!</v>
      </c>
      <c r="G107" s="34">
        <f>G36</f>
        <v>0</v>
      </c>
      <c r="H107" s="34" t="e">
        <f t="shared" ref="H107" si="761">100/SUM(G$97:G$100)*G107</f>
        <v>#DIV/0!</v>
      </c>
      <c r="I107" s="34">
        <f>I36</f>
        <v>0</v>
      </c>
      <c r="J107" s="34" t="e">
        <f t="shared" ref="J107" si="762">100/SUM(I$97:I$100)*I107</f>
        <v>#DIV/0!</v>
      </c>
      <c r="K107" s="34">
        <f>K36</f>
        <v>0</v>
      </c>
      <c r="L107" s="34" t="e">
        <f t="shared" ref="L107" si="763">100/SUM(K$97:K$100)*K107</f>
        <v>#DIV/0!</v>
      </c>
      <c r="M107" s="34">
        <f>M36</f>
        <v>0</v>
      </c>
      <c r="N107" s="34" t="e">
        <f t="shared" ref="N107" si="764">100/SUM(M$97:M$100)*M107</f>
        <v>#DIV/0!</v>
      </c>
      <c r="O107" s="34">
        <f>O36</f>
        <v>0</v>
      </c>
      <c r="P107" s="34" t="e">
        <f t="shared" ref="P107" si="765">100/SUM(O$97:O$100)*O107</f>
        <v>#DIV/0!</v>
      </c>
      <c r="Q107" s="34">
        <f>Q36</f>
        <v>0</v>
      </c>
      <c r="R107" s="34" t="e">
        <f t="shared" ref="R107" si="766">100/SUM(Q$97:Q$100)*Q107</f>
        <v>#DIV/0!</v>
      </c>
      <c r="S107" s="34">
        <f>S36</f>
        <v>0</v>
      </c>
      <c r="T107" s="34" t="e">
        <f t="shared" ref="T107" si="767">100/SUM(S$97:S$100)*S107</f>
        <v>#DIV/0!</v>
      </c>
      <c r="U107" s="34">
        <f>U36</f>
        <v>0</v>
      </c>
      <c r="V107" s="34" t="e">
        <f t="shared" ref="V107" si="768">100/SUM(U$97:U$100)*U107</f>
        <v>#DIV/0!</v>
      </c>
      <c r="W107" s="34">
        <f>W36</f>
        <v>0</v>
      </c>
      <c r="X107" s="34" t="e">
        <f t="shared" si="739"/>
        <v>#DIV/0!</v>
      </c>
      <c r="Y107" s="34">
        <f>Y36</f>
        <v>0</v>
      </c>
      <c r="Z107" s="34" t="e">
        <f t="shared" si="740"/>
        <v>#DIV/0!</v>
      </c>
      <c r="AA107" s="34">
        <f>AA36</f>
        <v>0</v>
      </c>
      <c r="AB107" s="34" t="e">
        <f t="shared" si="741"/>
        <v>#DIV/0!</v>
      </c>
      <c r="AC107" s="13">
        <f t="shared" si="742"/>
        <v>0</v>
      </c>
      <c r="AD107" s="13" t="e">
        <f t="shared" si="743"/>
        <v>#DIV/0!</v>
      </c>
      <c r="AE107" s="13">
        <f t="shared" si="744"/>
        <v>0</v>
      </c>
    </row>
    <row r="108" spans="1:31">
      <c r="A108" s="4"/>
      <c r="B108" s="6" t="s">
        <v>38</v>
      </c>
      <c r="C108" s="34"/>
      <c r="D108" s="40"/>
      <c r="E108" s="34">
        <f>E40</f>
        <v>0</v>
      </c>
      <c r="F108" s="34" t="e">
        <f t="shared" si="730"/>
        <v>#DIV/0!</v>
      </c>
      <c r="G108" s="34">
        <f>G40</f>
        <v>0</v>
      </c>
      <c r="H108" s="34" t="e">
        <f t="shared" ref="H108" si="769">100/SUM(G$97:G$100)*G108</f>
        <v>#DIV/0!</v>
      </c>
      <c r="I108" s="34">
        <f>I40</f>
        <v>0</v>
      </c>
      <c r="J108" s="34" t="e">
        <f t="shared" ref="J108" si="770">100/SUM(I$97:I$100)*I108</f>
        <v>#DIV/0!</v>
      </c>
      <c r="K108" s="34">
        <f>K40</f>
        <v>0</v>
      </c>
      <c r="L108" s="34" t="e">
        <f t="shared" ref="L108" si="771">100/SUM(K$97:K$100)*K108</f>
        <v>#DIV/0!</v>
      </c>
      <c r="M108" s="34">
        <f>M40</f>
        <v>0</v>
      </c>
      <c r="N108" s="34" t="e">
        <f t="shared" ref="N108" si="772">100/SUM(M$97:M$100)*M108</f>
        <v>#DIV/0!</v>
      </c>
      <c r="O108" s="34">
        <f>O40</f>
        <v>0</v>
      </c>
      <c r="P108" s="34" t="e">
        <f t="shared" ref="P108" si="773">100/SUM(O$97:O$100)*O108</f>
        <v>#DIV/0!</v>
      </c>
      <c r="Q108" s="34">
        <f>Q40</f>
        <v>0</v>
      </c>
      <c r="R108" s="34" t="e">
        <f t="shared" ref="R108" si="774">100/SUM(Q$97:Q$100)*Q108</f>
        <v>#DIV/0!</v>
      </c>
      <c r="S108" s="34">
        <f>S40</f>
        <v>0</v>
      </c>
      <c r="T108" s="34" t="e">
        <f t="shared" ref="T108" si="775">100/SUM(S$97:S$100)*S108</f>
        <v>#DIV/0!</v>
      </c>
      <c r="U108" s="34">
        <f>U40</f>
        <v>0</v>
      </c>
      <c r="V108" s="34" t="e">
        <f t="shared" ref="V108" si="776">100/SUM(U$97:U$100)*U108</f>
        <v>#DIV/0!</v>
      </c>
      <c r="W108" s="34">
        <f>W40</f>
        <v>0</v>
      </c>
      <c r="X108" s="34" t="e">
        <f t="shared" si="739"/>
        <v>#DIV/0!</v>
      </c>
      <c r="Y108" s="34">
        <f>Y40</f>
        <v>0</v>
      </c>
      <c r="Z108" s="34" t="e">
        <f t="shared" si="740"/>
        <v>#DIV/0!</v>
      </c>
      <c r="AA108" s="34">
        <f>AA40</f>
        <v>0</v>
      </c>
      <c r="AB108" s="34" t="e">
        <f t="shared" si="741"/>
        <v>#DIV/0!</v>
      </c>
      <c r="AC108" s="13">
        <f t="shared" si="742"/>
        <v>0</v>
      </c>
      <c r="AD108" s="13" t="e">
        <f t="shared" si="743"/>
        <v>#DIV/0!</v>
      </c>
      <c r="AE108" s="13">
        <f t="shared" si="744"/>
        <v>0</v>
      </c>
    </row>
    <row r="109" spans="1:31">
      <c r="A109" s="4"/>
      <c r="B109" s="6" t="s">
        <v>15</v>
      </c>
      <c r="C109" s="34"/>
      <c r="D109" s="40"/>
      <c r="E109" s="34">
        <f>E48</f>
        <v>0</v>
      </c>
      <c r="F109" s="34" t="e">
        <f t="shared" si="730"/>
        <v>#DIV/0!</v>
      </c>
      <c r="G109" s="34">
        <f>G48</f>
        <v>0</v>
      </c>
      <c r="H109" s="34" t="e">
        <f t="shared" ref="H109" si="777">100/SUM(G$97:G$100)*G109</f>
        <v>#DIV/0!</v>
      </c>
      <c r="I109" s="34">
        <f>I48</f>
        <v>0</v>
      </c>
      <c r="J109" s="34" t="e">
        <f t="shared" ref="J109" si="778">100/SUM(I$97:I$100)*I109</f>
        <v>#DIV/0!</v>
      </c>
      <c r="K109" s="34">
        <f>K48</f>
        <v>0</v>
      </c>
      <c r="L109" s="34" t="e">
        <f t="shared" ref="L109" si="779">100/SUM(K$97:K$100)*K109</f>
        <v>#DIV/0!</v>
      </c>
      <c r="M109" s="34">
        <f>M48</f>
        <v>0</v>
      </c>
      <c r="N109" s="34" t="e">
        <f t="shared" ref="N109" si="780">100/SUM(M$97:M$100)*M109</f>
        <v>#DIV/0!</v>
      </c>
      <c r="O109" s="34">
        <f>O48</f>
        <v>0</v>
      </c>
      <c r="P109" s="34" t="e">
        <f t="shared" ref="P109" si="781">100/SUM(O$97:O$100)*O109</f>
        <v>#DIV/0!</v>
      </c>
      <c r="Q109" s="34">
        <f>Q48</f>
        <v>0</v>
      </c>
      <c r="R109" s="34" t="e">
        <f t="shared" ref="R109" si="782">100/SUM(Q$97:Q$100)*Q109</f>
        <v>#DIV/0!</v>
      </c>
      <c r="S109" s="34">
        <f>S48</f>
        <v>0</v>
      </c>
      <c r="T109" s="34" t="e">
        <f t="shared" ref="T109" si="783">100/SUM(S$97:S$100)*S109</f>
        <v>#DIV/0!</v>
      </c>
      <c r="U109" s="34">
        <f>U48</f>
        <v>0</v>
      </c>
      <c r="V109" s="34" t="e">
        <f t="shared" ref="V109" si="784">100/SUM(U$97:U$100)*U109</f>
        <v>#DIV/0!</v>
      </c>
      <c r="W109" s="34">
        <f>W48</f>
        <v>0</v>
      </c>
      <c r="X109" s="34" t="e">
        <f t="shared" si="739"/>
        <v>#DIV/0!</v>
      </c>
      <c r="Y109" s="34">
        <f>Y48</f>
        <v>0</v>
      </c>
      <c r="Z109" s="34" t="e">
        <f t="shared" si="740"/>
        <v>#DIV/0!</v>
      </c>
      <c r="AA109" s="34">
        <f>AA48</f>
        <v>0</v>
      </c>
      <c r="AB109" s="34" t="e">
        <f t="shared" si="741"/>
        <v>#DIV/0!</v>
      </c>
      <c r="AC109" s="13">
        <f t="shared" si="742"/>
        <v>0</v>
      </c>
      <c r="AD109" s="13" t="e">
        <f t="shared" si="743"/>
        <v>#DIV/0!</v>
      </c>
      <c r="AE109" s="13">
        <f t="shared" si="744"/>
        <v>0</v>
      </c>
    </row>
    <row r="110" spans="1:31">
      <c r="A110" s="4"/>
      <c r="B110" s="6" t="s">
        <v>16</v>
      </c>
      <c r="C110" s="34"/>
      <c r="D110" s="40"/>
      <c r="E110" s="34">
        <f>E51</f>
        <v>0</v>
      </c>
      <c r="F110" s="34" t="e">
        <f t="shared" si="730"/>
        <v>#DIV/0!</v>
      </c>
      <c r="G110" s="34">
        <f>G51</f>
        <v>0</v>
      </c>
      <c r="H110" s="34" t="e">
        <f t="shared" ref="H110" si="785">100/SUM(G$97:G$100)*G110</f>
        <v>#DIV/0!</v>
      </c>
      <c r="I110" s="34">
        <f>I51</f>
        <v>0</v>
      </c>
      <c r="J110" s="34" t="e">
        <f t="shared" ref="J110" si="786">100/SUM(I$97:I$100)*I110</f>
        <v>#DIV/0!</v>
      </c>
      <c r="K110" s="34">
        <f>K51</f>
        <v>0</v>
      </c>
      <c r="L110" s="34" t="e">
        <f t="shared" ref="L110" si="787">100/SUM(K$97:K$100)*K110</f>
        <v>#DIV/0!</v>
      </c>
      <c r="M110" s="34">
        <f>M51</f>
        <v>0</v>
      </c>
      <c r="N110" s="34" t="e">
        <f t="shared" ref="N110" si="788">100/SUM(M$97:M$100)*M110</f>
        <v>#DIV/0!</v>
      </c>
      <c r="O110" s="34">
        <f>O51</f>
        <v>0</v>
      </c>
      <c r="P110" s="34" t="e">
        <f t="shared" ref="P110" si="789">100/SUM(O$97:O$100)*O110</f>
        <v>#DIV/0!</v>
      </c>
      <c r="Q110" s="34">
        <f>Q51</f>
        <v>0</v>
      </c>
      <c r="R110" s="34" t="e">
        <f t="shared" ref="R110" si="790">100/SUM(Q$97:Q$100)*Q110</f>
        <v>#DIV/0!</v>
      </c>
      <c r="S110" s="34">
        <f>S51</f>
        <v>0</v>
      </c>
      <c r="T110" s="34" t="e">
        <f t="shared" ref="T110" si="791">100/SUM(S$97:S$100)*S110</f>
        <v>#DIV/0!</v>
      </c>
      <c r="U110" s="34">
        <f>U51</f>
        <v>0</v>
      </c>
      <c r="V110" s="34" t="e">
        <f t="shared" ref="V110" si="792">100/SUM(U$97:U$100)*U110</f>
        <v>#DIV/0!</v>
      </c>
      <c r="W110" s="34">
        <f>W51</f>
        <v>0</v>
      </c>
      <c r="X110" s="34" t="e">
        <f t="shared" si="739"/>
        <v>#DIV/0!</v>
      </c>
      <c r="Y110" s="34">
        <f>Y51</f>
        <v>0</v>
      </c>
      <c r="Z110" s="34" t="e">
        <f t="shared" si="740"/>
        <v>#DIV/0!</v>
      </c>
      <c r="AA110" s="34">
        <f>AA51</f>
        <v>0</v>
      </c>
      <c r="AB110" s="34" t="e">
        <f t="shared" si="741"/>
        <v>#DIV/0!</v>
      </c>
      <c r="AC110" s="13">
        <f t="shared" si="742"/>
        <v>0</v>
      </c>
      <c r="AD110" s="13" t="e">
        <f t="shared" si="743"/>
        <v>#DIV/0!</v>
      </c>
      <c r="AE110" s="13">
        <f t="shared" si="744"/>
        <v>0</v>
      </c>
    </row>
    <row r="111" spans="1:31">
      <c r="A111" s="4"/>
      <c r="B111" s="6" t="s">
        <v>20</v>
      </c>
      <c r="C111" s="41"/>
      <c r="D111" s="40"/>
      <c r="E111" s="34">
        <f>E58</f>
        <v>0</v>
      </c>
      <c r="F111" s="34" t="e">
        <f t="shared" si="730"/>
        <v>#DIV/0!</v>
      </c>
      <c r="G111" s="34">
        <f>G58</f>
        <v>0</v>
      </c>
      <c r="H111" s="34" t="e">
        <f t="shared" ref="H111" si="793">100/SUM(G$97:G$100)*G111</f>
        <v>#DIV/0!</v>
      </c>
      <c r="I111" s="34">
        <f>I58</f>
        <v>0</v>
      </c>
      <c r="J111" s="34" t="e">
        <f t="shared" ref="J111" si="794">100/SUM(I$97:I$100)*I111</f>
        <v>#DIV/0!</v>
      </c>
      <c r="K111" s="34">
        <f>K58</f>
        <v>0</v>
      </c>
      <c r="L111" s="34" t="e">
        <f t="shared" ref="L111" si="795">100/SUM(K$97:K$100)*K111</f>
        <v>#DIV/0!</v>
      </c>
      <c r="M111" s="34">
        <f>M58</f>
        <v>0</v>
      </c>
      <c r="N111" s="34" t="e">
        <f t="shared" ref="N111" si="796">100/SUM(M$97:M$100)*M111</f>
        <v>#DIV/0!</v>
      </c>
      <c r="O111" s="34">
        <f>O58</f>
        <v>0</v>
      </c>
      <c r="P111" s="34" t="e">
        <f t="shared" ref="P111" si="797">100/SUM(O$97:O$100)*O111</f>
        <v>#DIV/0!</v>
      </c>
      <c r="Q111" s="34">
        <f>Q58</f>
        <v>0</v>
      </c>
      <c r="R111" s="34" t="e">
        <f t="shared" ref="R111" si="798">100/SUM(Q$97:Q$100)*Q111</f>
        <v>#DIV/0!</v>
      </c>
      <c r="S111" s="34">
        <f>S58</f>
        <v>0</v>
      </c>
      <c r="T111" s="34" t="e">
        <f t="shared" ref="T111" si="799">100/SUM(S$97:S$100)*S111</f>
        <v>#DIV/0!</v>
      </c>
      <c r="U111" s="34">
        <f>U58</f>
        <v>0</v>
      </c>
      <c r="V111" s="34" t="e">
        <f t="shared" ref="V111" si="800">100/SUM(U$97:U$100)*U111</f>
        <v>#DIV/0!</v>
      </c>
      <c r="W111" s="34">
        <f>W58</f>
        <v>0</v>
      </c>
      <c r="X111" s="34" t="e">
        <f t="shared" si="739"/>
        <v>#DIV/0!</v>
      </c>
      <c r="Y111" s="34">
        <f>Y58</f>
        <v>0</v>
      </c>
      <c r="Z111" s="34" t="e">
        <f t="shared" si="740"/>
        <v>#DIV/0!</v>
      </c>
      <c r="AA111" s="34">
        <f>AA58</f>
        <v>0</v>
      </c>
      <c r="AB111" s="34" t="e">
        <f t="shared" si="741"/>
        <v>#DIV/0!</v>
      </c>
      <c r="AC111" s="13">
        <f t="shared" si="742"/>
        <v>0</v>
      </c>
      <c r="AD111" s="13" t="e">
        <f t="shared" si="743"/>
        <v>#DIV/0!</v>
      </c>
      <c r="AE111" s="13">
        <f t="shared" si="744"/>
        <v>0</v>
      </c>
    </row>
    <row r="112" spans="1:31">
      <c r="A112" s="4"/>
      <c r="B112" s="6" t="s">
        <v>45</v>
      </c>
      <c r="C112" s="9"/>
      <c r="D112" s="26"/>
      <c r="E112" s="9">
        <f>E61</f>
        <v>0</v>
      </c>
      <c r="F112" s="34" t="e">
        <f t="shared" si="730"/>
        <v>#DIV/0!</v>
      </c>
      <c r="G112" s="9">
        <f>G61</f>
        <v>0</v>
      </c>
      <c r="H112" s="34" t="e">
        <f t="shared" ref="H112" si="801">100/SUM(G$97:G$100)*G112</f>
        <v>#DIV/0!</v>
      </c>
      <c r="I112" s="9">
        <f>I61</f>
        <v>0</v>
      </c>
      <c r="J112" s="34" t="e">
        <f t="shared" ref="J112" si="802">100/SUM(I$97:I$100)*I112</f>
        <v>#DIV/0!</v>
      </c>
      <c r="K112" s="9">
        <f>K61</f>
        <v>0</v>
      </c>
      <c r="L112" s="34" t="e">
        <f t="shared" ref="L112" si="803">100/SUM(K$97:K$100)*K112</f>
        <v>#DIV/0!</v>
      </c>
      <c r="M112" s="9">
        <f>M61</f>
        <v>0</v>
      </c>
      <c r="N112" s="34" t="e">
        <f t="shared" ref="N112" si="804">100/SUM(M$97:M$100)*M112</f>
        <v>#DIV/0!</v>
      </c>
      <c r="O112" s="9">
        <f>O61</f>
        <v>0</v>
      </c>
      <c r="P112" s="34" t="e">
        <f t="shared" ref="P112" si="805">100/SUM(O$97:O$100)*O112</f>
        <v>#DIV/0!</v>
      </c>
      <c r="Q112" s="9">
        <f>Q61</f>
        <v>0</v>
      </c>
      <c r="R112" s="34" t="e">
        <f t="shared" ref="R112" si="806">100/SUM(Q$97:Q$100)*Q112</f>
        <v>#DIV/0!</v>
      </c>
      <c r="S112" s="9">
        <f>S61</f>
        <v>0</v>
      </c>
      <c r="T112" s="34" t="e">
        <f t="shared" ref="T112" si="807">100/SUM(S$97:S$100)*S112</f>
        <v>#DIV/0!</v>
      </c>
      <c r="U112" s="9">
        <f>U61</f>
        <v>0</v>
      </c>
      <c r="V112" s="34" t="e">
        <f t="shared" ref="V112" si="808">100/SUM(U$97:U$100)*U112</f>
        <v>#DIV/0!</v>
      </c>
      <c r="W112" s="9">
        <f>W61</f>
        <v>0</v>
      </c>
      <c r="X112" s="34" t="e">
        <f t="shared" si="739"/>
        <v>#DIV/0!</v>
      </c>
      <c r="Y112" s="9">
        <f>Y61</f>
        <v>0</v>
      </c>
      <c r="Z112" s="34" t="e">
        <f t="shared" si="740"/>
        <v>#DIV/0!</v>
      </c>
      <c r="AA112" s="9">
        <f>AA61</f>
        <v>0</v>
      </c>
      <c r="AB112" s="34" t="e">
        <f t="shared" si="741"/>
        <v>#DIV/0!</v>
      </c>
      <c r="AC112" s="13">
        <f t="shared" si="742"/>
        <v>0</v>
      </c>
      <c r="AD112" s="13" t="e">
        <f t="shared" si="743"/>
        <v>#DIV/0!</v>
      </c>
      <c r="AE112" s="13">
        <f t="shared" si="744"/>
        <v>0</v>
      </c>
    </row>
    <row r="113" spans="1:31">
      <c r="A113" s="4"/>
      <c r="B113" s="6" t="s">
        <v>24</v>
      </c>
      <c r="C113" s="9"/>
      <c r="D113" s="26"/>
      <c r="E113" s="9">
        <f>E66</f>
        <v>0</v>
      </c>
      <c r="F113" s="34" t="e">
        <f t="shared" si="730"/>
        <v>#DIV/0!</v>
      </c>
      <c r="G113" s="9">
        <f>G66</f>
        <v>0</v>
      </c>
      <c r="H113" s="34" t="e">
        <f t="shared" ref="H113" si="809">100/SUM(G$97:G$100)*G113</f>
        <v>#DIV/0!</v>
      </c>
      <c r="I113" s="9">
        <f>I66</f>
        <v>0</v>
      </c>
      <c r="J113" s="34" t="e">
        <f t="shared" ref="J113" si="810">100/SUM(I$97:I$100)*I113</f>
        <v>#DIV/0!</v>
      </c>
      <c r="K113" s="9">
        <f>K66</f>
        <v>0</v>
      </c>
      <c r="L113" s="34" t="e">
        <f t="shared" ref="L113" si="811">100/SUM(K$97:K$100)*K113</f>
        <v>#DIV/0!</v>
      </c>
      <c r="M113" s="9">
        <f>M66</f>
        <v>0</v>
      </c>
      <c r="N113" s="34" t="e">
        <f t="shared" ref="N113" si="812">100/SUM(M$97:M$100)*M113</f>
        <v>#DIV/0!</v>
      </c>
      <c r="O113" s="9">
        <f>O66</f>
        <v>0</v>
      </c>
      <c r="P113" s="34" t="e">
        <f t="shared" ref="P113" si="813">100/SUM(O$97:O$100)*O113</f>
        <v>#DIV/0!</v>
      </c>
      <c r="Q113" s="9">
        <f>Q66</f>
        <v>0</v>
      </c>
      <c r="R113" s="34" t="e">
        <f t="shared" ref="R113" si="814">100/SUM(Q$97:Q$100)*Q113</f>
        <v>#DIV/0!</v>
      </c>
      <c r="S113" s="9">
        <f>S66</f>
        <v>0</v>
      </c>
      <c r="T113" s="34" t="e">
        <f t="shared" ref="T113" si="815">100/SUM(S$97:S$100)*S113</f>
        <v>#DIV/0!</v>
      </c>
      <c r="U113" s="9">
        <f>U66</f>
        <v>0</v>
      </c>
      <c r="V113" s="34" t="e">
        <f t="shared" ref="V113" si="816">100/SUM(U$97:U$100)*U113</f>
        <v>#DIV/0!</v>
      </c>
      <c r="W113" s="9">
        <f>W66</f>
        <v>0</v>
      </c>
      <c r="X113" s="34" t="e">
        <f t="shared" si="739"/>
        <v>#DIV/0!</v>
      </c>
      <c r="Y113" s="9">
        <f>Y66</f>
        <v>0</v>
      </c>
      <c r="Z113" s="34" t="e">
        <f t="shared" si="740"/>
        <v>#DIV/0!</v>
      </c>
      <c r="AA113" s="9">
        <f>AA66</f>
        <v>0</v>
      </c>
      <c r="AB113" s="34" t="e">
        <f t="shared" si="741"/>
        <v>#DIV/0!</v>
      </c>
      <c r="AC113" s="13">
        <f t="shared" si="742"/>
        <v>0</v>
      </c>
      <c r="AD113" s="13" t="e">
        <f t="shared" si="743"/>
        <v>#DIV/0!</v>
      </c>
      <c r="AE113" s="13">
        <f t="shared" si="744"/>
        <v>0</v>
      </c>
    </row>
    <row r="114" spans="1:31">
      <c r="A114" s="4"/>
      <c r="B114" s="6" t="s">
        <v>73</v>
      </c>
      <c r="C114" s="9"/>
      <c r="D114" s="26"/>
      <c r="E114" s="9">
        <f>E69</f>
        <v>0</v>
      </c>
      <c r="F114" s="34" t="e">
        <f t="shared" si="730"/>
        <v>#DIV/0!</v>
      </c>
      <c r="G114" s="9">
        <f>G69</f>
        <v>0</v>
      </c>
      <c r="H114" s="34" t="e">
        <f t="shared" ref="H114" si="817">100/SUM(G$97:G$100)*G114</f>
        <v>#DIV/0!</v>
      </c>
      <c r="I114" s="9">
        <f>I69</f>
        <v>0</v>
      </c>
      <c r="J114" s="34" t="e">
        <f t="shared" ref="J114" si="818">100/SUM(I$97:I$100)*I114</f>
        <v>#DIV/0!</v>
      </c>
      <c r="K114" s="9">
        <f>K69</f>
        <v>0</v>
      </c>
      <c r="L114" s="34" t="e">
        <f t="shared" ref="L114" si="819">100/SUM(K$97:K$100)*K114</f>
        <v>#DIV/0!</v>
      </c>
      <c r="M114" s="9">
        <f>M69</f>
        <v>0</v>
      </c>
      <c r="N114" s="34" t="e">
        <f t="shared" ref="N114" si="820">100/SUM(M$97:M$100)*M114</f>
        <v>#DIV/0!</v>
      </c>
      <c r="O114" s="9">
        <f>O69</f>
        <v>0</v>
      </c>
      <c r="P114" s="34" t="e">
        <f t="shared" ref="P114" si="821">100/SUM(O$97:O$100)*O114</f>
        <v>#DIV/0!</v>
      </c>
      <c r="Q114" s="9">
        <f>Q69</f>
        <v>0</v>
      </c>
      <c r="R114" s="34" t="e">
        <f t="shared" ref="R114" si="822">100/SUM(Q$97:Q$100)*Q114</f>
        <v>#DIV/0!</v>
      </c>
      <c r="S114" s="9">
        <f>S69</f>
        <v>0</v>
      </c>
      <c r="T114" s="34" t="e">
        <f t="shared" ref="T114" si="823">100/SUM(S$97:S$100)*S114</f>
        <v>#DIV/0!</v>
      </c>
      <c r="U114" s="9">
        <f>U69</f>
        <v>0</v>
      </c>
      <c r="V114" s="34" t="e">
        <f t="shared" ref="V114" si="824">100/SUM(U$97:U$100)*U114</f>
        <v>#DIV/0!</v>
      </c>
      <c r="W114" s="9">
        <f>W69</f>
        <v>0</v>
      </c>
      <c r="X114" s="34" t="e">
        <f t="shared" si="739"/>
        <v>#DIV/0!</v>
      </c>
      <c r="Y114" s="9">
        <f>Y69</f>
        <v>0</v>
      </c>
      <c r="Z114" s="34" t="e">
        <f t="shared" si="740"/>
        <v>#DIV/0!</v>
      </c>
      <c r="AA114" s="9">
        <f>AA69</f>
        <v>0</v>
      </c>
      <c r="AB114" s="34" t="e">
        <f t="shared" si="741"/>
        <v>#DIV/0!</v>
      </c>
      <c r="AC114" s="13">
        <f t="shared" si="742"/>
        <v>0</v>
      </c>
      <c r="AD114" s="13" t="e">
        <f t="shared" si="743"/>
        <v>#DIV/0!</v>
      </c>
      <c r="AE114" s="13">
        <f t="shared" si="744"/>
        <v>0</v>
      </c>
    </row>
    <row r="115" spans="1:31">
      <c r="A115" s="4"/>
      <c r="B115" s="6" t="s">
        <v>27</v>
      </c>
      <c r="C115" s="9"/>
      <c r="D115" s="26"/>
      <c r="E115" s="9">
        <f>E77</f>
        <v>0</v>
      </c>
      <c r="F115" s="34" t="e">
        <f t="shared" si="730"/>
        <v>#DIV/0!</v>
      </c>
      <c r="G115" s="9">
        <f>G77</f>
        <v>0</v>
      </c>
      <c r="H115" s="34" t="e">
        <f t="shared" ref="H115" si="825">100/SUM(G$97:G$100)*G115</f>
        <v>#DIV/0!</v>
      </c>
      <c r="I115" s="9">
        <f>I77</f>
        <v>0</v>
      </c>
      <c r="J115" s="34" t="e">
        <f t="shared" ref="J115" si="826">100/SUM(I$97:I$100)*I115</f>
        <v>#DIV/0!</v>
      </c>
      <c r="K115" s="9">
        <f>K77</f>
        <v>0</v>
      </c>
      <c r="L115" s="34" t="e">
        <f t="shared" ref="L115" si="827">100/SUM(K$97:K$100)*K115</f>
        <v>#DIV/0!</v>
      </c>
      <c r="M115" s="9">
        <f>M77</f>
        <v>0</v>
      </c>
      <c r="N115" s="34" t="e">
        <f t="shared" ref="N115" si="828">100/SUM(M$97:M$100)*M115</f>
        <v>#DIV/0!</v>
      </c>
      <c r="O115" s="9">
        <f>O77</f>
        <v>0</v>
      </c>
      <c r="P115" s="34" t="e">
        <f t="shared" ref="P115" si="829">100/SUM(O$97:O$100)*O115</f>
        <v>#DIV/0!</v>
      </c>
      <c r="Q115" s="9">
        <f>Q77</f>
        <v>0</v>
      </c>
      <c r="R115" s="34" t="e">
        <f t="shared" ref="R115" si="830">100/SUM(Q$97:Q$100)*Q115</f>
        <v>#DIV/0!</v>
      </c>
      <c r="S115" s="9">
        <f>S77</f>
        <v>0</v>
      </c>
      <c r="T115" s="34" t="e">
        <f t="shared" ref="T115" si="831">100/SUM(S$97:S$100)*S115</f>
        <v>#DIV/0!</v>
      </c>
      <c r="U115" s="9">
        <f>U77</f>
        <v>0</v>
      </c>
      <c r="V115" s="34" t="e">
        <f t="shared" ref="V115" si="832">100/SUM(U$97:U$100)*U115</f>
        <v>#DIV/0!</v>
      </c>
      <c r="W115" s="9">
        <f>W77</f>
        <v>0</v>
      </c>
      <c r="X115" s="34" t="e">
        <f t="shared" si="739"/>
        <v>#DIV/0!</v>
      </c>
      <c r="Y115" s="9">
        <f>Y77</f>
        <v>0</v>
      </c>
      <c r="Z115" s="34" t="e">
        <f t="shared" si="740"/>
        <v>#DIV/0!</v>
      </c>
      <c r="AA115" s="9">
        <f>AA77</f>
        <v>0</v>
      </c>
      <c r="AB115" s="34" t="e">
        <f t="shared" si="741"/>
        <v>#DIV/0!</v>
      </c>
      <c r="AC115" s="13">
        <f t="shared" si="742"/>
        <v>0</v>
      </c>
      <c r="AD115" s="13" t="e">
        <f t="shared" si="743"/>
        <v>#DIV/0!</v>
      </c>
      <c r="AE115" s="13">
        <f t="shared" si="744"/>
        <v>0</v>
      </c>
    </row>
    <row r="116" spans="1:31">
      <c r="A116" s="4"/>
      <c r="B116" s="6" t="s">
        <v>74</v>
      </c>
      <c r="C116" s="9"/>
      <c r="D116" s="26"/>
      <c r="E116" s="9">
        <f>E84</f>
        <v>0</v>
      </c>
      <c r="F116" s="34" t="e">
        <f t="shared" si="730"/>
        <v>#DIV/0!</v>
      </c>
      <c r="G116" s="9">
        <f>G84</f>
        <v>0</v>
      </c>
      <c r="H116" s="34" t="e">
        <f t="shared" ref="H116" si="833">100/SUM(G$97:G$100)*G116</f>
        <v>#DIV/0!</v>
      </c>
      <c r="I116" s="9">
        <f>I84</f>
        <v>0</v>
      </c>
      <c r="J116" s="34" t="e">
        <f t="shared" ref="J116" si="834">100/SUM(I$97:I$100)*I116</f>
        <v>#DIV/0!</v>
      </c>
      <c r="K116" s="9">
        <f>K84</f>
        <v>0</v>
      </c>
      <c r="L116" s="34" t="e">
        <f t="shared" ref="L116" si="835">100/SUM(K$97:K$100)*K116</f>
        <v>#DIV/0!</v>
      </c>
      <c r="M116" s="9">
        <f>M84</f>
        <v>0</v>
      </c>
      <c r="N116" s="34" t="e">
        <f t="shared" ref="N116" si="836">100/SUM(M$97:M$100)*M116</f>
        <v>#DIV/0!</v>
      </c>
      <c r="O116" s="9">
        <f>O84</f>
        <v>0</v>
      </c>
      <c r="P116" s="34" t="e">
        <f t="shared" ref="P116" si="837">100/SUM(O$97:O$100)*O116</f>
        <v>#DIV/0!</v>
      </c>
      <c r="Q116" s="9">
        <f>Q84</f>
        <v>0</v>
      </c>
      <c r="R116" s="34" t="e">
        <f t="shared" ref="R116" si="838">100/SUM(Q$97:Q$100)*Q116</f>
        <v>#DIV/0!</v>
      </c>
      <c r="S116" s="9">
        <f>S84</f>
        <v>0</v>
      </c>
      <c r="T116" s="34" t="e">
        <f t="shared" ref="T116" si="839">100/SUM(S$97:S$100)*S116</f>
        <v>#DIV/0!</v>
      </c>
      <c r="U116" s="9">
        <f>U84</f>
        <v>0</v>
      </c>
      <c r="V116" s="34" t="e">
        <f t="shared" ref="V116" si="840">100/SUM(U$97:U$100)*U116</f>
        <v>#DIV/0!</v>
      </c>
      <c r="W116" s="9">
        <f>W84</f>
        <v>0</v>
      </c>
      <c r="X116" s="34" t="e">
        <f t="shared" si="739"/>
        <v>#DIV/0!</v>
      </c>
      <c r="Y116" s="9">
        <f>Y84</f>
        <v>0</v>
      </c>
      <c r="Z116" s="34" t="e">
        <f t="shared" si="740"/>
        <v>#DIV/0!</v>
      </c>
      <c r="AA116" s="9">
        <f>AA84</f>
        <v>0</v>
      </c>
      <c r="AB116" s="34" t="e">
        <f t="shared" si="741"/>
        <v>#DIV/0!</v>
      </c>
      <c r="AC116" s="13">
        <f t="shared" si="742"/>
        <v>0</v>
      </c>
      <c r="AD116" s="13" t="e">
        <f t="shared" si="743"/>
        <v>#DIV/0!</v>
      </c>
      <c r="AE116" s="13">
        <f t="shared" si="744"/>
        <v>0</v>
      </c>
    </row>
    <row r="117" spans="1:31">
      <c r="A117" s="4"/>
      <c r="B117" s="6" t="s">
        <v>49</v>
      </c>
      <c r="C117" s="9"/>
      <c r="D117" s="26"/>
      <c r="E117" s="9">
        <f t="shared" ref="E117" si="841">E86</f>
        <v>0</v>
      </c>
      <c r="F117" s="34" t="e">
        <f t="shared" si="730"/>
        <v>#DIV/0!</v>
      </c>
      <c r="G117" s="9">
        <f t="shared" ref="G117" si="842">G86</f>
        <v>0</v>
      </c>
      <c r="H117" s="34" t="e">
        <f t="shared" ref="H117" si="843">100/SUM(G$97:G$100)*G117</f>
        <v>#DIV/0!</v>
      </c>
      <c r="I117" s="9">
        <f t="shared" ref="I117" si="844">I86</f>
        <v>0</v>
      </c>
      <c r="J117" s="34" t="e">
        <f t="shared" ref="J117" si="845">100/SUM(I$97:I$100)*I117</f>
        <v>#DIV/0!</v>
      </c>
      <c r="K117" s="9">
        <f t="shared" ref="K117" si="846">K86</f>
        <v>0</v>
      </c>
      <c r="L117" s="34" t="e">
        <f t="shared" ref="L117" si="847">100/SUM(K$97:K$100)*K117</f>
        <v>#DIV/0!</v>
      </c>
      <c r="M117" s="9">
        <f t="shared" ref="M117" si="848">M86</f>
        <v>0</v>
      </c>
      <c r="N117" s="34" t="e">
        <f t="shared" ref="N117" si="849">100/SUM(M$97:M$100)*M117</f>
        <v>#DIV/0!</v>
      </c>
      <c r="O117" s="9">
        <f t="shared" ref="O117" si="850">O86</f>
        <v>0</v>
      </c>
      <c r="P117" s="34" t="e">
        <f t="shared" ref="P117" si="851">100/SUM(O$97:O$100)*O117</f>
        <v>#DIV/0!</v>
      </c>
      <c r="Q117" s="9">
        <f t="shared" ref="Q117" si="852">Q86</f>
        <v>0</v>
      </c>
      <c r="R117" s="34" t="e">
        <f t="shared" ref="R117" si="853">100/SUM(Q$97:Q$100)*Q117</f>
        <v>#DIV/0!</v>
      </c>
      <c r="S117" s="9">
        <f t="shared" ref="S117" si="854">S86</f>
        <v>0</v>
      </c>
      <c r="T117" s="34" t="e">
        <f t="shared" ref="T117" si="855">100/SUM(S$97:S$100)*S117</f>
        <v>#DIV/0!</v>
      </c>
      <c r="U117" s="9">
        <f t="shared" ref="U117" si="856">U86</f>
        <v>0</v>
      </c>
      <c r="V117" s="34" t="e">
        <f t="shared" ref="V117" si="857">100/SUM(U$97:U$100)*U117</f>
        <v>#DIV/0!</v>
      </c>
      <c r="W117" s="9">
        <f t="shared" ref="W117" si="858">W86</f>
        <v>0</v>
      </c>
      <c r="X117" s="34" t="e">
        <f t="shared" si="739"/>
        <v>#DIV/0!</v>
      </c>
      <c r="Y117" s="9">
        <f>Y86</f>
        <v>0</v>
      </c>
      <c r="Z117" s="34" t="e">
        <f t="shared" si="740"/>
        <v>#DIV/0!</v>
      </c>
      <c r="AA117" s="9">
        <f>AA86</f>
        <v>0</v>
      </c>
      <c r="AB117" s="34" t="e">
        <f t="shared" si="741"/>
        <v>#DIV/0!</v>
      </c>
      <c r="AC117" s="13">
        <f t="shared" si="742"/>
        <v>0</v>
      </c>
      <c r="AD117" s="13" t="e">
        <f t="shared" si="743"/>
        <v>#DIV/0!</v>
      </c>
      <c r="AE117" s="13">
        <f t="shared" si="744"/>
        <v>0</v>
      </c>
    </row>
    <row r="118" spans="1:31">
      <c r="A118" s="4"/>
      <c r="B118" s="6" t="s">
        <v>32</v>
      </c>
      <c r="C118" s="9"/>
      <c r="D118" s="26"/>
      <c r="E118" s="9">
        <f t="shared" ref="E118" si="859">E92</f>
        <v>0</v>
      </c>
      <c r="F118" s="34" t="e">
        <f t="shared" si="730"/>
        <v>#DIV/0!</v>
      </c>
      <c r="G118" s="9">
        <f t="shared" ref="G118" si="860">G92</f>
        <v>0</v>
      </c>
      <c r="H118" s="34" t="e">
        <f t="shared" ref="H118" si="861">100/SUM(G$97:G$100)*G118</f>
        <v>#DIV/0!</v>
      </c>
      <c r="I118" s="9">
        <f t="shared" ref="I118" si="862">I92</f>
        <v>0</v>
      </c>
      <c r="J118" s="34" t="e">
        <f t="shared" ref="J118" si="863">100/SUM(I$97:I$100)*I118</f>
        <v>#DIV/0!</v>
      </c>
      <c r="K118" s="9">
        <f t="shared" ref="K118" si="864">K92</f>
        <v>0</v>
      </c>
      <c r="L118" s="34" t="e">
        <f t="shared" ref="L118" si="865">100/SUM(K$97:K$100)*K118</f>
        <v>#DIV/0!</v>
      </c>
      <c r="M118" s="9">
        <f t="shared" ref="M118" si="866">M92</f>
        <v>0</v>
      </c>
      <c r="N118" s="34" t="e">
        <f t="shared" ref="N118" si="867">100/SUM(M$97:M$100)*M118</f>
        <v>#DIV/0!</v>
      </c>
      <c r="O118" s="9">
        <f t="shared" ref="O118" si="868">O92</f>
        <v>0</v>
      </c>
      <c r="P118" s="34" t="e">
        <f t="shared" ref="P118" si="869">100/SUM(O$97:O$100)*O118</f>
        <v>#DIV/0!</v>
      </c>
      <c r="Q118" s="9">
        <f t="shared" ref="Q118" si="870">Q92</f>
        <v>0</v>
      </c>
      <c r="R118" s="34" t="e">
        <f t="shared" ref="R118" si="871">100/SUM(Q$97:Q$100)*Q118</f>
        <v>#DIV/0!</v>
      </c>
      <c r="S118" s="9">
        <f t="shared" ref="S118" si="872">S92</f>
        <v>0</v>
      </c>
      <c r="T118" s="34" t="e">
        <f t="shared" ref="T118" si="873">100/SUM(S$97:S$100)*S118</f>
        <v>#DIV/0!</v>
      </c>
      <c r="U118" s="9">
        <f t="shared" ref="U118" si="874">U92</f>
        <v>0</v>
      </c>
      <c r="V118" s="34" t="e">
        <f t="shared" ref="V118" si="875">100/SUM(U$97:U$100)*U118</f>
        <v>#DIV/0!</v>
      </c>
      <c r="W118" s="9">
        <f t="shared" ref="W118" si="876">W92</f>
        <v>0</v>
      </c>
      <c r="X118" s="34" t="e">
        <f t="shared" si="739"/>
        <v>#DIV/0!</v>
      </c>
      <c r="Y118" s="9">
        <f>Y92</f>
        <v>0</v>
      </c>
      <c r="Z118" s="34" t="e">
        <f t="shared" si="740"/>
        <v>#DIV/0!</v>
      </c>
      <c r="AA118" s="9">
        <f>AA92</f>
        <v>0</v>
      </c>
      <c r="AB118" s="34" t="e">
        <f t="shared" si="741"/>
        <v>#DIV/0!</v>
      </c>
      <c r="AC118" s="13">
        <f t="shared" si="742"/>
        <v>0</v>
      </c>
      <c r="AD118" s="13" t="e">
        <f t="shared" si="743"/>
        <v>#DIV/0!</v>
      </c>
      <c r="AE118" s="13">
        <f t="shared" si="744"/>
        <v>0</v>
      </c>
    </row>
    <row r="119" spans="1:31">
      <c r="A119" s="4"/>
      <c r="B119" s="6" t="s">
        <v>57</v>
      </c>
      <c r="C119" s="9"/>
      <c r="D119" s="26"/>
      <c r="E119" s="9">
        <f t="shared" ref="E119" si="877">E95</f>
        <v>0</v>
      </c>
      <c r="F119" s="34" t="e">
        <f t="shared" si="730"/>
        <v>#DIV/0!</v>
      </c>
      <c r="G119" s="9">
        <f t="shared" ref="G119" si="878">G95</f>
        <v>0</v>
      </c>
      <c r="H119" s="34" t="e">
        <f t="shared" ref="H119" si="879">100/SUM(G$97:G$100)*G119</f>
        <v>#DIV/0!</v>
      </c>
      <c r="I119" s="9">
        <f t="shared" ref="I119" si="880">I95</f>
        <v>0</v>
      </c>
      <c r="J119" s="34" t="e">
        <f t="shared" ref="J119" si="881">100/SUM(I$97:I$100)*I119</f>
        <v>#DIV/0!</v>
      </c>
      <c r="K119" s="9">
        <f t="shared" ref="K119" si="882">K95</f>
        <v>0</v>
      </c>
      <c r="L119" s="34" t="e">
        <f t="shared" ref="L119" si="883">100/SUM(K$97:K$100)*K119</f>
        <v>#DIV/0!</v>
      </c>
      <c r="M119" s="9">
        <f t="shared" ref="M119" si="884">M95</f>
        <v>0</v>
      </c>
      <c r="N119" s="34" t="e">
        <f t="shared" ref="N119" si="885">100/SUM(M$97:M$100)*M119</f>
        <v>#DIV/0!</v>
      </c>
      <c r="O119" s="9">
        <f t="shared" ref="O119" si="886">O95</f>
        <v>0</v>
      </c>
      <c r="P119" s="34" t="e">
        <f t="shared" ref="P119" si="887">100/SUM(O$97:O$100)*O119</f>
        <v>#DIV/0!</v>
      </c>
      <c r="Q119" s="9">
        <f t="shared" ref="Q119" si="888">Q95</f>
        <v>0</v>
      </c>
      <c r="R119" s="34" t="e">
        <f t="shared" ref="R119" si="889">100/SUM(Q$97:Q$100)*Q119</f>
        <v>#DIV/0!</v>
      </c>
      <c r="S119" s="9">
        <f t="shared" ref="S119" si="890">S95</f>
        <v>0</v>
      </c>
      <c r="T119" s="34" t="e">
        <f t="shared" ref="T119" si="891">100/SUM(S$97:S$100)*S119</f>
        <v>#DIV/0!</v>
      </c>
      <c r="U119" s="9">
        <f t="shared" ref="U119" si="892">U95</f>
        <v>0</v>
      </c>
      <c r="V119" s="34" t="e">
        <f t="shared" ref="V119" si="893">100/SUM(U$97:U$100)*U119</f>
        <v>#DIV/0!</v>
      </c>
      <c r="W119" s="9">
        <f t="shared" ref="W119" si="894">W95</f>
        <v>0</v>
      </c>
      <c r="X119" s="34" t="e">
        <f t="shared" si="739"/>
        <v>#DIV/0!</v>
      </c>
      <c r="Y119" s="9">
        <f>Y95</f>
        <v>0</v>
      </c>
      <c r="Z119" s="34" t="e">
        <f t="shared" si="740"/>
        <v>#DIV/0!</v>
      </c>
      <c r="AA119" s="9">
        <f>AA95</f>
        <v>0</v>
      </c>
      <c r="AB119" s="34" t="e">
        <f t="shared" si="741"/>
        <v>#DIV/0!</v>
      </c>
      <c r="AC119" s="13">
        <f t="shared" si="742"/>
        <v>0</v>
      </c>
      <c r="AD119" s="13" t="e">
        <f t="shared" si="743"/>
        <v>#DIV/0!</v>
      </c>
      <c r="AE119" s="13">
        <f t="shared" si="744"/>
        <v>0</v>
      </c>
    </row>
    <row r="120" spans="1:31">
      <c r="A120" s="50" t="s">
        <v>12</v>
      </c>
      <c r="B120" s="49" t="s">
        <v>17</v>
      </c>
      <c r="C120" s="20"/>
      <c r="D120" s="28"/>
      <c r="E120" s="21">
        <f t="shared" ref="E120:X120" si="895">SUM(E104:E119)</f>
        <v>0</v>
      </c>
      <c r="F120" s="21" t="e">
        <f t="shared" si="895"/>
        <v>#DIV/0!</v>
      </c>
      <c r="G120" s="21">
        <f t="shared" si="895"/>
        <v>0</v>
      </c>
      <c r="H120" s="21" t="e">
        <f t="shared" si="895"/>
        <v>#DIV/0!</v>
      </c>
      <c r="I120" s="21">
        <f t="shared" si="895"/>
        <v>0</v>
      </c>
      <c r="J120" s="21" t="e">
        <f t="shared" si="895"/>
        <v>#DIV/0!</v>
      </c>
      <c r="K120" s="21">
        <f t="shared" si="895"/>
        <v>0</v>
      </c>
      <c r="L120" s="21" t="e">
        <f t="shared" si="895"/>
        <v>#DIV/0!</v>
      </c>
      <c r="M120" s="21">
        <f t="shared" si="895"/>
        <v>0</v>
      </c>
      <c r="N120" s="21" t="e">
        <f t="shared" si="895"/>
        <v>#DIV/0!</v>
      </c>
      <c r="O120" s="21">
        <f t="shared" si="895"/>
        <v>0</v>
      </c>
      <c r="P120" s="21" t="e">
        <f t="shared" si="895"/>
        <v>#DIV/0!</v>
      </c>
      <c r="Q120" s="21">
        <f t="shared" si="895"/>
        <v>0</v>
      </c>
      <c r="R120" s="21" t="e">
        <f t="shared" si="895"/>
        <v>#DIV/0!</v>
      </c>
      <c r="S120" s="21">
        <f t="shared" si="895"/>
        <v>0</v>
      </c>
      <c r="T120" s="21" t="e">
        <f t="shared" si="895"/>
        <v>#DIV/0!</v>
      </c>
      <c r="U120" s="21">
        <f t="shared" si="895"/>
        <v>0</v>
      </c>
      <c r="V120" s="21" t="e">
        <f t="shared" si="895"/>
        <v>#DIV/0!</v>
      </c>
      <c r="W120" s="21">
        <f t="shared" si="895"/>
        <v>0</v>
      </c>
      <c r="X120" s="21" t="e">
        <f t="shared" si="895"/>
        <v>#DIV/0!</v>
      </c>
      <c r="Y120" s="21">
        <f>SUM(Y104:Y119)</f>
        <v>0</v>
      </c>
      <c r="Z120" s="21" t="e">
        <f>SUM(Z104:Z119)</f>
        <v>#DIV/0!</v>
      </c>
      <c r="AA120" s="21">
        <f>SUM(AA104:AA119)</f>
        <v>0</v>
      </c>
      <c r="AB120" s="21" t="e">
        <f>SUM(AB104:AB119)</f>
        <v>#DIV/0!</v>
      </c>
      <c r="AC120" s="68">
        <f>SUM(AC104:AC119)</f>
        <v>0</v>
      </c>
      <c r="AD120" s="68" t="e">
        <f>100/AC$7*AC120</f>
        <v>#DIV/0!</v>
      </c>
      <c r="AE120" s="68">
        <f t="shared" si="744"/>
        <v>0</v>
      </c>
    </row>
    <row r="121" spans="1:31">
      <c r="A121" s="17" t="s">
        <v>58</v>
      </c>
      <c r="B121" s="17"/>
      <c r="C121" s="32"/>
      <c r="D121" s="32"/>
      <c r="E121" s="66">
        <f>E49+E32+E23+E24+E25+E26+E27+E28+E17+E18+E19+E13+E14+E33+E69+E78+E79+E80</f>
        <v>0</v>
      </c>
      <c r="F121" s="66" t="e">
        <f>E121/E120*100</f>
        <v>#DIV/0!</v>
      </c>
      <c r="G121" s="66">
        <f>G49+G32+G23+G24+G25+G26+G27+G28+G17+G18+G19+G13+G14+G33+G69+G78+G79+G80</f>
        <v>0</v>
      </c>
      <c r="H121" s="66" t="e">
        <f>G121/G120*100</f>
        <v>#DIV/0!</v>
      </c>
      <c r="I121" s="66">
        <f>I49+I32+I23+I24+I25+I26+I27+I28+I17+I18+I19+I13+I14+I33+I69+I78+I79+I80</f>
        <v>0</v>
      </c>
      <c r="J121" s="66" t="e">
        <f>I121/I120*100</f>
        <v>#DIV/0!</v>
      </c>
      <c r="K121" s="66">
        <f>K49+K32+K23+K24+K25+K26+K27+K28+K17+K18+K19+K13+K14+K33+K69+K78+K79+K80</f>
        <v>0</v>
      </c>
      <c r="L121" s="66" t="e">
        <f>K121/K120*100</f>
        <v>#DIV/0!</v>
      </c>
      <c r="M121" s="66">
        <f>M49+M32+M23+M24+M25+M26+M27+M28+M17+M18+M19+M13+M14+M33+M69+M78+M79+M80</f>
        <v>0</v>
      </c>
      <c r="N121" s="66" t="e">
        <f>M121/M120*100</f>
        <v>#DIV/0!</v>
      </c>
      <c r="O121" s="66">
        <f>O49+O32+O23+O24+O25+O26+O27+O28+O17+O18+O19+O13+O14+O33+O69+O78+O79+O80</f>
        <v>0</v>
      </c>
      <c r="P121" s="66" t="e">
        <f>O121/O120*100</f>
        <v>#DIV/0!</v>
      </c>
      <c r="Q121" s="66">
        <f>Q49+Q32+Q23+Q24+Q25+Q26+Q27+Q28+Q17+Q18+Q19+Q13+Q14+Q33+Q69+Q78+Q79+Q80</f>
        <v>0</v>
      </c>
      <c r="R121" s="66" t="e">
        <f>Q121/Q120*100</f>
        <v>#DIV/0!</v>
      </c>
      <c r="S121" s="66">
        <f>S49+S32+S23+S24+S25+S26+S27+S28+S17+S18+S19+S13+S14+S33+S69+S78+S79+S80</f>
        <v>0</v>
      </c>
      <c r="T121" s="66" t="e">
        <f>S121/S120*100</f>
        <v>#DIV/0!</v>
      </c>
      <c r="U121" s="66">
        <f>U49+U32+U23+U24+U25+U26+U27+U28+U17+U18+U19+U13+U14+U33+U69+U78+U79+U80</f>
        <v>0</v>
      </c>
      <c r="V121" s="66" t="e">
        <f>U121/U120*100</f>
        <v>#DIV/0!</v>
      </c>
      <c r="W121" s="66">
        <f>W49+W32+W23+W24+W25+W26+W27+W28+W17+W18+W19+W13+W14+W33+W69+W78+W79+W80</f>
        <v>0</v>
      </c>
      <c r="X121" s="66" t="e">
        <f>W121/W120*100</f>
        <v>#DIV/0!</v>
      </c>
      <c r="Y121" s="66">
        <f>Y49+Y32+Y23+Y24+Y25+Y26+Y27+Y28+Y17+Y18+Y19+Y13+Y14+Y33+Y69+Y78+Y79+Y80</f>
        <v>0</v>
      </c>
      <c r="Z121" s="66" t="e">
        <f>Y121/Y120*100</f>
        <v>#DIV/0!</v>
      </c>
      <c r="AA121" s="66">
        <f>AA49+AA32+AA23+AA24+AA25+AA26+AA27+AA28+AA17+AA18+AA19+AA13+AA14+AA33+AA69+AA78+AA79+AA80</f>
        <v>0</v>
      </c>
      <c r="AB121" s="66" t="e">
        <f>AA121/AA120*100</f>
        <v>#DIV/0!</v>
      </c>
      <c r="AC121" s="37">
        <f>SUM(E121,G121,I121,K121,M121,O121,Q121,S121,U121,W121,Y121,AA121)</f>
        <v>0</v>
      </c>
      <c r="AD121" s="37" t="e">
        <f>100/AC120*AC121</f>
        <v>#DIV/0!</v>
      </c>
      <c r="AE121" s="37">
        <f t="shared" si="744"/>
        <v>0</v>
      </c>
    </row>
    <row r="122" spans="1:31">
      <c r="A122" s="17" t="s">
        <v>59</v>
      </c>
      <c r="B122" s="17"/>
      <c r="C122" s="18"/>
      <c r="D122" s="29"/>
      <c r="E122" s="19">
        <f>E120-E121</f>
        <v>0</v>
      </c>
      <c r="F122" s="19" t="e">
        <f>E122/E120*100</f>
        <v>#DIV/0!</v>
      </c>
      <c r="G122" s="19">
        <f>G120-G121</f>
        <v>0</v>
      </c>
      <c r="H122" s="19" t="e">
        <f>G122/G120*100</f>
        <v>#DIV/0!</v>
      </c>
      <c r="I122" s="19">
        <f>I120-I121</f>
        <v>0</v>
      </c>
      <c r="J122" s="19" t="e">
        <f>I122/I120*100</f>
        <v>#DIV/0!</v>
      </c>
      <c r="K122" s="19">
        <f>K120-K121</f>
        <v>0</v>
      </c>
      <c r="L122" s="19" t="e">
        <f>K122/K120*100</f>
        <v>#DIV/0!</v>
      </c>
      <c r="M122" s="19">
        <f>M120-M121</f>
        <v>0</v>
      </c>
      <c r="N122" s="19" t="e">
        <f>M122/M120*100</f>
        <v>#DIV/0!</v>
      </c>
      <c r="O122" s="19">
        <f>O120-O121</f>
        <v>0</v>
      </c>
      <c r="P122" s="19" t="e">
        <f>O122/O120*100</f>
        <v>#DIV/0!</v>
      </c>
      <c r="Q122" s="19">
        <f>Q120-Q121</f>
        <v>0</v>
      </c>
      <c r="R122" s="19" t="e">
        <f>Q122/Q120*100</f>
        <v>#DIV/0!</v>
      </c>
      <c r="S122" s="19">
        <f>S120-S121</f>
        <v>0</v>
      </c>
      <c r="T122" s="19" t="e">
        <f>S122/S120*100</f>
        <v>#DIV/0!</v>
      </c>
      <c r="U122" s="19">
        <f>U120-U121</f>
        <v>0</v>
      </c>
      <c r="V122" s="19" t="e">
        <f>U122/U120*100</f>
        <v>#DIV/0!</v>
      </c>
      <c r="W122" s="19">
        <f>W120-W121</f>
        <v>0</v>
      </c>
      <c r="X122" s="19" t="e">
        <f>W122/W120*100</f>
        <v>#DIV/0!</v>
      </c>
      <c r="Y122" s="19">
        <f>Y120-Y121</f>
        <v>0</v>
      </c>
      <c r="Z122" s="19" t="e">
        <f>Y122/Y120*100</f>
        <v>#DIV/0!</v>
      </c>
      <c r="AA122" s="19">
        <f>AA120-AA121</f>
        <v>0</v>
      </c>
      <c r="AB122" s="19" t="e">
        <f>AA122/AA120*100</f>
        <v>#DIV/0!</v>
      </c>
      <c r="AC122" s="37">
        <f>SUM(E122,G122,I122,K122,M122,O122,Q122,S122,U122,W122,Y122,AA122)</f>
        <v>0</v>
      </c>
      <c r="AD122" s="37" t="e">
        <f>100/AC121*AC122</f>
        <v>#DIV/0!</v>
      </c>
      <c r="AE122" s="37">
        <f t="shared" si="744"/>
        <v>0</v>
      </c>
    </row>
    <row r="123" spans="1:31" ht="17" thickBot="1">
      <c r="A123" s="1"/>
      <c r="B123" s="1"/>
      <c r="C123" s="1"/>
      <c r="D123" s="23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1" ht="18" thickTop="1" thickBot="1">
      <c r="A124" s="82" t="s">
        <v>55</v>
      </c>
      <c r="B124" s="83" t="s">
        <v>30</v>
      </c>
      <c r="C124" s="84"/>
      <c r="D124" s="84"/>
      <c r="E124" s="98">
        <v>31</v>
      </c>
      <c r="F124" s="98"/>
      <c r="G124" s="98">
        <v>28</v>
      </c>
      <c r="H124" s="98"/>
      <c r="I124" s="98">
        <v>31</v>
      </c>
      <c r="J124" s="98"/>
      <c r="K124" s="98">
        <v>30</v>
      </c>
      <c r="L124" s="98"/>
      <c r="M124" s="98">
        <v>31</v>
      </c>
      <c r="N124" s="98"/>
      <c r="O124" s="98">
        <v>30</v>
      </c>
      <c r="P124" s="98"/>
      <c r="Q124" s="98">
        <v>31</v>
      </c>
      <c r="R124" s="98"/>
      <c r="S124" s="98">
        <v>31</v>
      </c>
      <c r="T124" s="98"/>
      <c r="U124" s="98">
        <v>30</v>
      </c>
      <c r="V124" s="98"/>
      <c r="W124" s="98">
        <v>31</v>
      </c>
      <c r="X124" s="98"/>
      <c r="Y124" s="98">
        <v>30</v>
      </c>
      <c r="Z124" s="98"/>
      <c r="AA124" s="98">
        <v>31</v>
      </c>
      <c r="AB124" s="98"/>
      <c r="AC124" s="86"/>
      <c r="AD124" s="99"/>
      <c r="AE124" s="100"/>
    </row>
    <row r="125" spans="1:31" ht="17" thickTop="1">
      <c r="A125" s="64" t="s">
        <v>64</v>
      </c>
      <c r="B125" s="17" t="s">
        <v>65</v>
      </c>
      <c r="C125" s="94"/>
      <c r="D125" s="95"/>
      <c r="E125" s="96">
        <f>(E131-A126)/E124</f>
        <v>-32.258064516129032</v>
      </c>
      <c r="F125" s="96"/>
      <c r="G125" s="96">
        <f>(G131-A126)/G124</f>
        <v>-35.714285714285715</v>
      </c>
      <c r="H125" s="96"/>
      <c r="I125" s="96">
        <f>(I131-A126)/I124</f>
        <v>-32.258064516129032</v>
      </c>
      <c r="J125" s="96"/>
      <c r="K125" s="96">
        <f>(K131-A126)/K124</f>
        <v>-33.333333333333336</v>
      </c>
      <c r="L125" s="96"/>
      <c r="M125" s="96">
        <f>(M131-A126)/M124</f>
        <v>-32.258064516129032</v>
      </c>
      <c r="N125" s="96"/>
      <c r="O125" s="96">
        <f>(O131-A126)/O124</f>
        <v>-33.333333333333336</v>
      </c>
      <c r="P125" s="96"/>
      <c r="Q125" s="96">
        <f>(Q131-A126)/Q124</f>
        <v>-32.258064516129032</v>
      </c>
      <c r="R125" s="96"/>
      <c r="S125" s="96">
        <f>(S131-A126)/S124</f>
        <v>-32.258064516129032</v>
      </c>
      <c r="T125" s="96"/>
      <c r="U125" s="96">
        <f>(U131-A126)/U124</f>
        <v>-33.333333333333336</v>
      </c>
      <c r="V125" s="96"/>
      <c r="W125" s="96">
        <f>(W131-A126)/W124</f>
        <v>-32.258064516129032</v>
      </c>
      <c r="X125" s="96"/>
      <c r="Y125" s="96">
        <f>(Y131-A126)/Y124</f>
        <v>-33.333333333333336</v>
      </c>
      <c r="Z125" s="96"/>
      <c r="AA125" s="96">
        <f>(AA131-A126)/AA124</f>
        <v>-32.258064516129032</v>
      </c>
      <c r="AB125" s="96"/>
      <c r="AC125" s="81"/>
      <c r="AD125" s="97"/>
      <c r="AE125" s="81" t="e">
        <f>AE128/AE129*AA124</f>
        <v>#DIV/0!</v>
      </c>
    </row>
    <row r="126" spans="1:31">
      <c r="A126" s="69">
        <v>1000</v>
      </c>
      <c r="B126" s="17" t="s">
        <v>63</v>
      </c>
      <c r="C126" s="70"/>
      <c r="D126" s="52"/>
      <c r="E126" s="53">
        <f>E7-$A$126-E120</f>
        <v>-1000</v>
      </c>
      <c r="F126" s="53"/>
      <c r="G126" s="53">
        <f>G7-$A$126-G120</f>
        <v>-1000</v>
      </c>
      <c r="H126" s="53"/>
      <c r="I126" s="53">
        <f>I7-$A$126-I120</f>
        <v>-1000</v>
      </c>
      <c r="J126" s="53"/>
      <c r="K126" s="53">
        <f>K7-$A$126-K120</f>
        <v>-1000</v>
      </c>
      <c r="L126" s="53"/>
      <c r="M126" s="53">
        <f>M7-$A$126-M120</f>
        <v>-1000</v>
      </c>
      <c r="N126" s="53"/>
      <c r="O126" s="53">
        <f>O7-$A$126-O120</f>
        <v>-1000</v>
      </c>
      <c r="P126" s="53"/>
      <c r="Q126" s="53">
        <f>Q7-$A$126-Q120</f>
        <v>-1000</v>
      </c>
      <c r="R126" s="53"/>
      <c r="S126" s="53">
        <f>S7-$A$126-S120</f>
        <v>-1000</v>
      </c>
      <c r="T126" s="53"/>
      <c r="U126" s="53">
        <f>U7-$A$126-U120</f>
        <v>-1000</v>
      </c>
      <c r="V126" s="53"/>
      <c r="W126" s="53">
        <f>W7-$A$126-W120</f>
        <v>-1000</v>
      </c>
      <c r="X126" s="53"/>
      <c r="Y126" s="53">
        <f>Y7-$A$126-Y120</f>
        <v>-1000</v>
      </c>
      <c r="Z126" s="53"/>
      <c r="AA126" s="53">
        <f>AA7-$A$126-AA120</f>
        <v>-1000</v>
      </c>
      <c r="AB126" s="53"/>
      <c r="AC126" s="37"/>
      <c r="AD126" s="38"/>
      <c r="AE126" s="37"/>
    </row>
    <row r="127" spans="1:31">
      <c r="E127"/>
      <c r="F127"/>
      <c r="G127"/>
      <c r="H127"/>
    </row>
    <row r="128" spans="1:31">
      <c r="A128" s="17" t="s">
        <v>54</v>
      </c>
      <c r="B128" s="17" t="s">
        <v>35</v>
      </c>
      <c r="C128" s="32"/>
      <c r="D128" s="32"/>
      <c r="E128" s="33">
        <v>31</v>
      </c>
      <c r="F128" s="33"/>
      <c r="G128" s="33">
        <v>28</v>
      </c>
      <c r="H128" s="33"/>
      <c r="I128" s="33">
        <v>31</v>
      </c>
      <c r="J128" s="33"/>
      <c r="K128" s="33">
        <v>30</v>
      </c>
      <c r="L128" s="33"/>
      <c r="M128" s="33">
        <v>31</v>
      </c>
      <c r="N128" s="33"/>
      <c r="O128" s="33">
        <v>30</v>
      </c>
      <c r="P128" s="33"/>
      <c r="Q128" s="33">
        <v>31</v>
      </c>
      <c r="R128" s="33"/>
      <c r="S128" s="33">
        <v>31</v>
      </c>
      <c r="T128" s="33"/>
      <c r="U128" s="33">
        <v>30</v>
      </c>
      <c r="V128" s="33"/>
      <c r="W128" s="33">
        <v>31</v>
      </c>
      <c r="X128" s="33"/>
      <c r="Y128" s="33">
        <v>30</v>
      </c>
      <c r="Z128" s="33"/>
      <c r="AA128" s="33">
        <v>31</v>
      </c>
      <c r="AB128" s="33"/>
      <c r="AC128" s="39"/>
      <c r="AD128" s="38"/>
      <c r="AE128" s="80">
        <f>AVERAGE(E128,G128,I128,K128,M128,O128,Q128,S128,U128,W128,Y128,AA128)</f>
        <v>30.416666666666668</v>
      </c>
    </row>
    <row r="129" spans="1:31">
      <c r="A129" s="17"/>
      <c r="B129" s="17" t="s">
        <v>36</v>
      </c>
      <c r="C129" s="18"/>
      <c r="D129" s="29"/>
      <c r="E129" s="19">
        <f t="shared" ref="E129" si="896">E120/31</f>
        <v>0</v>
      </c>
      <c r="F129" s="19"/>
      <c r="G129" s="19">
        <f t="shared" ref="G129" si="897">G120/31</f>
        <v>0</v>
      </c>
      <c r="H129" s="19"/>
      <c r="I129" s="19">
        <f t="shared" ref="I129" si="898">I120/31</f>
        <v>0</v>
      </c>
      <c r="J129" s="19"/>
      <c r="K129" s="19">
        <f t="shared" ref="K129" si="899">K120/31</f>
        <v>0</v>
      </c>
      <c r="L129" s="19"/>
      <c r="M129" s="19">
        <f t="shared" ref="M129" si="900">M120/31</f>
        <v>0</v>
      </c>
      <c r="N129" s="19"/>
      <c r="O129" s="19">
        <f t="shared" ref="O129" si="901">O120/31</f>
        <v>0</v>
      </c>
      <c r="P129" s="19"/>
      <c r="Q129" s="19">
        <f t="shared" ref="Q129" si="902">Q120/31</f>
        <v>0</v>
      </c>
      <c r="R129" s="19"/>
      <c r="S129" s="19">
        <f t="shared" ref="S129" si="903">S120/31</f>
        <v>0</v>
      </c>
      <c r="T129" s="19"/>
      <c r="U129" s="19">
        <f t="shared" ref="U129" si="904">U120/31</f>
        <v>0</v>
      </c>
      <c r="V129" s="19"/>
      <c r="W129" s="19">
        <f t="shared" ref="W129" si="905">W120/31</f>
        <v>0</v>
      </c>
      <c r="X129" s="19"/>
      <c r="Y129" s="19">
        <f>Y120/31</f>
        <v>0</v>
      </c>
      <c r="Z129" s="19"/>
      <c r="AA129" s="19">
        <f>AA120/31</f>
        <v>0</v>
      </c>
      <c r="AB129" s="19"/>
      <c r="AC129" s="37"/>
      <c r="AD129" s="38"/>
      <c r="AE129" s="37">
        <f>AVERAGE(E129,G129,I129,K129,M129,O129,Q129,S129,U129,W129,Y129,AA129)</f>
        <v>0</v>
      </c>
    </row>
    <row r="130" spans="1:31" ht="17" thickBot="1">
      <c r="A130" s="65"/>
      <c r="E130"/>
      <c r="F130"/>
      <c r="G130"/>
      <c r="H130"/>
    </row>
    <row r="131" spans="1:31" ht="18" thickTop="1" thickBot="1">
      <c r="A131" s="82" t="s">
        <v>56</v>
      </c>
      <c r="B131" s="83"/>
      <c r="C131" s="84"/>
      <c r="D131" s="85">
        <f>D7-D120</f>
        <v>0</v>
      </c>
      <c r="E131" s="85">
        <f>E7-E120</f>
        <v>0</v>
      </c>
      <c r="F131" s="85" t="e">
        <f>E131/E7*100</f>
        <v>#DIV/0!</v>
      </c>
      <c r="G131" s="85">
        <f>G7-G120</f>
        <v>0</v>
      </c>
      <c r="H131" s="85" t="e">
        <f>G131/G7*100</f>
        <v>#DIV/0!</v>
      </c>
      <c r="I131" s="85">
        <f>I7-I120</f>
        <v>0</v>
      </c>
      <c r="J131" s="85" t="e">
        <f>I131/I7*100</f>
        <v>#DIV/0!</v>
      </c>
      <c r="K131" s="85">
        <f>K7-K120</f>
        <v>0</v>
      </c>
      <c r="L131" s="85" t="e">
        <f>K131/K7*100</f>
        <v>#DIV/0!</v>
      </c>
      <c r="M131" s="85">
        <f>M7-M120</f>
        <v>0</v>
      </c>
      <c r="N131" s="85" t="e">
        <f>M131/M7*100</f>
        <v>#DIV/0!</v>
      </c>
      <c r="O131" s="85">
        <f>O7-O120</f>
        <v>0</v>
      </c>
      <c r="P131" s="85" t="e">
        <f>O131/O7*100</f>
        <v>#DIV/0!</v>
      </c>
      <c r="Q131" s="85">
        <f>Q7-Q120</f>
        <v>0</v>
      </c>
      <c r="R131" s="85" t="e">
        <f>Q131/Q7*100</f>
        <v>#DIV/0!</v>
      </c>
      <c r="S131" s="85">
        <f>S7-S120</f>
        <v>0</v>
      </c>
      <c r="T131" s="85" t="e">
        <f>S131/S7*100</f>
        <v>#DIV/0!</v>
      </c>
      <c r="U131" s="85">
        <f>U7-U120</f>
        <v>0</v>
      </c>
      <c r="V131" s="85" t="e">
        <f>U131/U7*100</f>
        <v>#DIV/0!</v>
      </c>
      <c r="W131" s="85">
        <f>W7-W120</f>
        <v>0</v>
      </c>
      <c r="X131" s="85" t="e">
        <f>W131/W7*100</f>
        <v>#DIV/0!</v>
      </c>
      <c r="Y131" s="85">
        <f>Y7-Y120</f>
        <v>0</v>
      </c>
      <c r="Z131" s="85" t="e">
        <f>Y131/Y7*100</f>
        <v>#DIV/0!</v>
      </c>
      <c r="AA131" s="85">
        <f>AA7-AA120</f>
        <v>0</v>
      </c>
      <c r="AB131" s="85" t="e">
        <f>AA131/AA7*100</f>
        <v>#DIV/0!</v>
      </c>
      <c r="AC131" s="86">
        <f>SUM(E131,G131,I131,K131,M131,O131,Q131,S131,U131,W131,Y131,AA131)</f>
        <v>0</v>
      </c>
      <c r="AD131" s="86" t="e">
        <f>100/AC$7*AC131</f>
        <v>#DIV/0!</v>
      </c>
      <c r="AE131" s="87">
        <f>AVERAGE(E131,G131,I131,K131,M131,O131,Q131,S131,U131,W131,Y131,AA131)</f>
        <v>0</v>
      </c>
    </row>
    <row r="132" spans="1:31" ht="18" thickTop="1" thickBot="1">
      <c r="A132" s="17" t="s">
        <v>60</v>
      </c>
      <c r="B132" s="62"/>
      <c r="C132" s="88"/>
      <c r="D132" s="89">
        <f>D10</f>
        <v>0</v>
      </c>
      <c r="E132" s="89">
        <f>E10</f>
        <v>0</v>
      </c>
      <c r="F132" s="89"/>
      <c r="G132" s="89">
        <f>G10</f>
        <v>0</v>
      </c>
      <c r="H132" s="89"/>
      <c r="I132" s="89">
        <f>I10</f>
        <v>0</v>
      </c>
      <c r="J132" s="89"/>
      <c r="K132" s="89">
        <f>K10</f>
        <v>0</v>
      </c>
      <c r="L132" s="89"/>
      <c r="M132" s="89">
        <f>M10</f>
        <v>0</v>
      </c>
      <c r="N132" s="89"/>
      <c r="O132" s="89">
        <f>O10</f>
        <v>0</v>
      </c>
      <c r="P132" s="89"/>
      <c r="Q132" s="89">
        <f>Q10</f>
        <v>0</v>
      </c>
      <c r="R132" s="89"/>
      <c r="S132" s="89">
        <f>S10</f>
        <v>0</v>
      </c>
      <c r="T132" s="89"/>
      <c r="U132" s="89">
        <f>U10</f>
        <v>0</v>
      </c>
      <c r="V132" s="89"/>
      <c r="W132" s="89">
        <f>W10</f>
        <v>0</v>
      </c>
      <c r="X132" s="89"/>
      <c r="Y132" s="89">
        <f>Y10</f>
        <v>0</v>
      </c>
      <c r="Z132" s="89"/>
      <c r="AA132" s="89">
        <f>AA10</f>
        <v>0</v>
      </c>
      <c r="AB132" s="89"/>
      <c r="AC132" s="90">
        <f>SUM(E132,G132,I132,K132,M132,O132,Q132,S132,U132,W132,Y132,AA132)</f>
        <v>0</v>
      </c>
      <c r="AD132" s="90"/>
      <c r="AE132" s="90">
        <f>AVERAGE(E132,G132,I132,K132,M132,O132,Q132,S132,U132,W132,Y132,AA132)</f>
        <v>0</v>
      </c>
    </row>
    <row r="133" spans="1:31" ht="18" thickTop="1" thickBot="1">
      <c r="A133" s="82" t="s">
        <v>62</v>
      </c>
      <c r="B133" s="83"/>
      <c r="C133" s="91"/>
      <c r="D133" s="92">
        <f>D131+D132</f>
        <v>0</v>
      </c>
      <c r="E133" s="93">
        <f>D133+E131+E132</f>
        <v>0</v>
      </c>
      <c r="F133" s="93"/>
      <c r="G133" s="93">
        <f>E133+G131+G132</f>
        <v>0</v>
      </c>
      <c r="H133" s="93"/>
      <c r="I133" s="93">
        <f t="shared" ref="I133" si="906">G133+I131+I132</f>
        <v>0</v>
      </c>
      <c r="J133" s="93"/>
      <c r="K133" s="93">
        <f t="shared" ref="K133" si="907">I133+K131+K132</f>
        <v>0</v>
      </c>
      <c r="L133" s="93"/>
      <c r="M133" s="93">
        <f t="shared" ref="M133" si="908">K133+M131+M132</f>
        <v>0</v>
      </c>
      <c r="N133" s="93"/>
      <c r="O133" s="93">
        <f t="shared" ref="O133" si="909">M133+O131+O132</f>
        <v>0</v>
      </c>
      <c r="P133" s="93"/>
      <c r="Q133" s="93">
        <f t="shared" ref="Q133" si="910">O133+Q131+Q132</f>
        <v>0</v>
      </c>
      <c r="R133" s="93"/>
      <c r="S133" s="93">
        <f t="shared" ref="S133" si="911">Q133+S131+S132</f>
        <v>0</v>
      </c>
      <c r="T133" s="93"/>
      <c r="U133" s="93">
        <f t="shared" ref="U133" si="912">S133+U131+U132</f>
        <v>0</v>
      </c>
      <c r="V133" s="93"/>
      <c r="W133" s="93">
        <f t="shared" ref="W133" si="913">U133+W131+W132</f>
        <v>0</v>
      </c>
      <c r="X133" s="93"/>
      <c r="Y133" s="93">
        <f>W133+Y131+Y132</f>
        <v>0</v>
      </c>
      <c r="Z133" s="93"/>
      <c r="AA133" s="93">
        <f>Y133+AA131+AA132</f>
        <v>0</v>
      </c>
      <c r="AB133" s="93"/>
      <c r="AC133" s="86">
        <f>AA133</f>
        <v>0</v>
      </c>
      <c r="AD133" s="86"/>
      <c r="AE133" s="87"/>
    </row>
    <row r="134" spans="1:31" ht="17" thickTop="1"/>
  </sheetData>
  <conditionalFormatting sqref="AC2">
    <cfRule type="colorScale" priority="9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2:J2 Q2:AB2">
    <cfRule type="colorScale" priority="1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8:A102">
    <cfRule type="colorScale" priority="8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2:L2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D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2:N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2:P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97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E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95" right="0.7" top="0.75" bottom="0.75" header="0.3" footer="0.3"/>
  <pageSetup paperSize="8" orientation="landscape" horizontalDpi="0" verticalDpi="0"/>
  <headerFooter>
    <oddFooter>&amp;R&amp;"Helvetica,Standard"&amp;K000000&amp;Z&amp;F</oddFooter>
  </headerFooter>
  <colBreaks count="1" manualBreakCount="1">
    <brk id="16" max="1048575" man="1"/>
  </colBreaks>
  <ignoredErrors>
    <ignoredError sqref="P1:AE1 AB2:AE2 P2:AA2 B4 B2:O2 B8:B9 B7 B121 B95:B96 B49:B50 B48 B36:B40 B34:B35 B3 B86:B92 B76 B75 B84 B77:B80 B10:B12 B17:B21 B16 B29:B30 B22 B32:B33 B31 B57 B51 B62:B65 B58:B61 B66:B69 B81:B83 C81:E83 C66:E69 C70:E74 C58:E61 C62:E65 C51:E51 C52:E57 C31:E31 C32:E33 C22:E22 C23:E30 C16:E16 C17:E21 C10:E12 C13:E15 C77:E80 C84:E84 C75:E75 C76:E76 C85:E85 C86:E91 C3:E3 C34:E35 C36:E40 C41:E43 C44:E44 C45:E47 C48:E48 C49:E50 C95:E120 C121:D121 C7:E7 C8:E9 C4:E6 C122:E123 C126:E126 C124:E124 C125:E125 C132:E133 C130:E131 C127:E129 C93:E94 C92:D92 B100:B120 B94 B6" formula="1"/>
    <ignoredError sqref="AD84:AE84 AD85:AE85 AD77:AE80 AD86:AE94 AD95:AE120 AD121:AE121 AD16:AE16 AD17:AE21 AD22:AE22 AD23:AE30 AD31:AE31 AD34:AE35 AD32:AE33 AD36:AE40 AD44:AE44 AD45:AE47 AD48:AE48 AD41:AE43 AD49:AE50 AD51:AE51 AD52:AE57 AD58:AE61 AD62:AE65 AD66:AE69 AD75:AE75 AD76:AE76 AD81:AE83 AD70:AE74 AD124:AE124 AD122:AE123 AD125:AE125 AD130:AE131 AD126:AE126 AD127:AE129 AD132:AE133 N132:AC133 N127:AC129 N126:AC126 N130:AC131 N125:AC125 N122:AC123 N124:AC124 N70:AC74 N81:AC83 N76:AC76 N75:AC75 N66:AC69 N62:AC65 N58:AC61 N52:AC57 N51:AC51 N49:AC50 N41:AC43 N48:AC48 N45:AC47 N44:AC44 N36:AC40 N32:AC33 N34:AC35 N31:AC31 N23:AC30 N22:AC22 N17:AC21 N16:AC16 N121:AC121 N95:AC120 N86:AC94 N77:AC80 N85:AC85 N84:AC84 F127:M129 F125 F130:M131 H125 J125 L125 F122:M123 F124 H124 J124 L124 L70:L74 L76 L75 J70:J74 J76 J75 H70:H74 F70:F74 H76 F76 L62:L65 J62:J65 H62:H65 F62:F65 F66:M69 L52:L57 J52:J57 H52:H57 F52:F57 F58:M61 L49:L50 J49:J50 H49:H50 F49:F50 F51:M51 L41:L43 L45:L47 L44 J41:J43 J45:J47 J44 H41:H43 F41:F43 H45:H47 F45:F47 L32:L33 L34:L35 J32:J33 J34:J35 H32:H33 F32:F33 L23:L30 J23:J30 H23:H30 F23:F30 F31:M31 L17:L21 J17:J21 H17:H21 F17:F21 F22:M22 L13:L15 J13:J15 H13:H15 F13:F15 F16:M16 L8:L9 J8:J9 L4:L6 J4:J6 H8:H9 F8:F9 F10:M12 H4:H6 F4:F6 L121 J121 H121 F121 F86:M94 F77:M80 H75 F75 F85:M85 L3 J3 H3 F3 H34:H35 F34:F35 F36:M40 H44 F44 F48:M48 F95:M120 F7:M7 G44 I44 G34:G35 I34:I35 G3 I3 K3 M3 G75 I75 F84:M84 G121 I121 K121 M121 G4:G6 I4:I6 G8:G9 I8:I9 K4:K6 M4:M6 K8:K9 M8:M9 G13:G15 I13:I15 K13:K15 M13:M15 G17:G21 I17:I21 K17:K21 M17:M21 G23:G30 I23:I30 K23:K30 M23:M30 G32:G33 I32:I33 K34:K35 K32:K33 M34:M35 M32:M33 G45:G47 I45:I47 G41:G43 I41:I43 K44 K45:K47 K41:K43 M44 M45:M47 M41:M43 G49:G50 I49:I50 K49:K50 M49:M50 G52:G57 I52:I57 K52:K57 M52:M57 G62:G65 I62:I65 K62:K65 M62:M65 G76 I76 G70:G74 I70:I74 K75 K76 K70:K74 M75 M76 M70:M74 F81:M83 N3:AC3 N4:AC6 N7:AC7 N8:AC9 N10:AC12 N13:AC15 M124 K124 I124 G124 M125 K125 I125 G125 F126:M126 F132:M133" evalError="1" formula="1"/>
    <ignoredError sqref="AD13:AE15 AD10:AE12 AD8:AE9 AD7:AE7 AD4:AE6 AD3:AE3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22E984-5785-FC4E-B9F9-71A6C0C2D818}">
  <sheetPr>
    <tabColor rgb="FF00FA71"/>
  </sheetPr>
  <dimension ref="A1:Y46"/>
  <sheetViews>
    <sheetView zoomScale="160" zoomScaleNormal="160" workbookViewId="0">
      <selection activeCell="M18" sqref="M18"/>
    </sheetView>
  </sheetViews>
  <sheetFormatPr baseColWidth="10" defaultRowHeight="16"/>
  <cols>
    <col min="1" max="1" width="27.83203125" bestFit="1" customWidth="1"/>
    <col min="2" max="25" width="7.83203125" customWidth="1"/>
  </cols>
  <sheetData>
    <row r="1" spans="1:13" ht="20" thickBot="1">
      <c r="A1" s="71" t="s">
        <v>41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44" spans="2:25"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</row>
    <row r="45" spans="2:25"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</row>
    <row r="46" spans="2:25"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</row>
  </sheetData>
  <pageMargins left="0.7" right="0.45" top="0.53740157499999996" bottom="0.78740157499999996" header="0.2" footer="0.3"/>
  <pageSetup paperSize="9" orientation="landscape" horizontalDpi="0" verticalDpi="0"/>
  <headerFooter>
    <oddFooter>&amp;R&amp;Z&amp;F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Finanzen</vt:lpstr>
      <vt:lpstr>Grafik</vt:lpstr>
      <vt:lpstr>Finanzen!Drucktitel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Shif2</dc:creator>
  <cp:lastModifiedBy>Axel Ronneberger</cp:lastModifiedBy>
  <dcterms:created xsi:type="dcterms:W3CDTF">2018-03-29T09:53:50Z</dcterms:created>
  <dcterms:modified xsi:type="dcterms:W3CDTF">2019-01-06T13:40:25Z</dcterms:modified>
</cp:coreProperties>
</file>