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filterPrivacy="1" defaultThemeVersion="166925"/>
  <xr:revisionPtr revIDLastSave="0" documentId="13_ncr:1_{0BB53218-7F91-43A9-813E-D745D6BB30B0}" xr6:coauthVersionLast="36" xr6:coauthVersionMax="36" xr10:uidLastSave="{00000000-0000-0000-0000-000000000000}"/>
  <bookViews>
    <workbookView xWindow="0" yWindow="0" windowWidth="38400" windowHeight="17505" xr2:uid="{65274A39-763C-4D2E-9C91-005DB5698A24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B4" i="1"/>
  <c r="D3" i="1"/>
  <c r="C4" i="1" l="1"/>
  <c r="C7" i="1" s="1"/>
  <c r="C8" i="1" s="1"/>
  <c r="B7" i="1"/>
  <c r="B8" i="1" s="1"/>
  <c r="D4" i="1" l="1"/>
  <c r="D7" i="1" l="1"/>
  <c r="E4" i="1"/>
  <c r="D8" i="1" l="1"/>
  <c r="E8" i="1" s="1"/>
  <c r="E7" i="1"/>
</calcChain>
</file>

<file path=xl/sharedStrings.xml><?xml version="1.0" encoding="utf-8"?>
<sst xmlns="http://schemas.openxmlformats.org/spreadsheetml/2006/main" count="10" uniqueCount="10">
  <si>
    <t>MSCI World</t>
  </si>
  <si>
    <t>EM</t>
  </si>
  <si>
    <t>risikoarm</t>
  </si>
  <si>
    <t>risikobehaftet</t>
  </si>
  <si>
    <t>Ist-Stand</t>
  </si>
  <si>
    <t>Ziel</t>
  </si>
  <si>
    <t>Differenz</t>
  </si>
  <si>
    <t>Summe</t>
  </si>
  <si>
    <t>Eingabe</t>
  </si>
  <si>
    <t>Berechnet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</si>
</sst>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1" xfId="0" applyFont="1" applyBorder="1"/>
    <xf numFmtId="44" fontId="3" fillId="2" borderId="1" xfId="1" applyNumberFormat="1" applyFont="1" applyBorder="1"/>
    <xf numFmtId="44" fontId="0" fillId="0" borderId="1" xfId="0" applyNumberFormat="1" applyBorder="1"/>
    <xf numFmtId="164" fontId="3" fillId="2" borderId="1" xfId="1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/>
    </xf>
  </cellXfs>
  <cellStyles count="2">
    <cellStyle name="Gut" xfId="1" builtinId="26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C2DBA-D379-4303-AB29-8C2B6EB5E80E}">
  <dimension ref="A1:E8"/>
  <sheetViews>
    <sheetView tabSelected="1" workbookViewId="0">
      <selection activeCell="B6" sqref="B6"/>
    </sheetView>
  </sheetViews>
  <sheetFormatPr baseColWidth="10" defaultRowHeight="15" x14ac:dyDescent="0.25"/>
  <cols>
    <col min="2" max="5" width="12" bestFit="1" customWidth="1"/>
  </cols>
  <sheetData>
    <row r="1" spans="1:5" x14ac:dyDescent="0.25">
      <c r="B1" s="3" t="s">
        <v>2</v>
      </c>
      <c r="C1" s="11" t="s">
        <v>3</v>
      </c>
      <c r="D1" s="11"/>
      <c r="E1" s="4" t="s">
        <v>7</v>
      </c>
    </row>
    <row r="2" spans="1:5" s="1" customFormat="1" x14ac:dyDescent="0.25">
      <c r="B2" s="3"/>
      <c r="C2" s="3" t="s">
        <v>0</v>
      </c>
      <c r="D2" s="3" t="s">
        <v>1</v>
      </c>
    </row>
    <row r="3" spans="1:5" s="2" customFormat="1" x14ac:dyDescent="0.25">
      <c r="A3" s="10" t="s">
        <v>8</v>
      </c>
      <c r="B3" s="9">
        <v>0.25</v>
      </c>
      <c r="C3" s="9">
        <v>0.7</v>
      </c>
      <c r="D3" s="5">
        <f>1-C3</f>
        <v>0.30000000000000004</v>
      </c>
    </row>
    <row r="4" spans="1:5" s="2" customFormat="1" x14ac:dyDescent="0.25">
      <c r="A4" s="10" t="s">
        <v>9</v>
      </c>
      <c r="B4" s="5">
        <f>B3</f>
        <v>0.25</v>
      </c>
      <c r="C4" s="5">
        <f>(1-B4)*C3</f>
        <v>0.52499999999999991</v>
      </c>
      <c r="D4" s="5">
        <f>1-B4-C4</f>
        <v>0.22500000000000009</v>
      </c>
      <c r="E4" s="5">
        <f>SUM(B4:D4)</f>
        <v>1</v>
      </c>
    </row>
    <row r="6" spans="1:5" x14ac:dyDescent="0.25">
      <c r="A6" s="6" t="s">
        <v>4</v>
      </c>
      <c r="B6" s="7">
        <v>19000</v>
      </c>
      <c r="C6" s="7">
        <v>40000</v>
      </c>
      <c r="D6" s="7">
        <v>22000</v>
      </c>
      <c r="E6" s="8">
        <f>SUM(B6:D6)</f>
        <v>81000</v>
      </c>
    </row>
    <row r="7" spans="1:5" x14ac:dyDescent="0.25">
      <c r="A7" s="6" t="s">
        <v>5</v>
      </c>
      <c r="B7" s="8">
        <f>($B6+$C6+$D6)*B4</f>
        <v>20250</v>
      </c>
      <c r="C7" s="8">
        <f>($B6+$C6+$D6)*C4</f>
        <v>42524.999999999993</v>
      </c>
      <c r="D7" s="8">
        <f>($B6+$C6+$D6)*D4</f>
        <v>18225.000000000007</v>
      </c>
      <c r="E7" s="8">
        <f>SUM(B7:D7)</f>
        <v>81000</v>
      </c>
    </row>
    <row r="8" spans="1:5" x14ac:dyDescent="0.25">
      <c r="A8" s="6" t="s">
        <v>6</v>
      </c>
      <c r="B8" s="8">
        <f>B6-B7</f>
        <v>-1250</v>
      </c>
      <c r="C8" s="8">
        <f t="shared" ref="C8:D8" si="0">C6-C7</f>
        <v>-2524.9999999999927</v>
      </c>
      <c r="D8" s="8">
        <f t="shared" si="0"/>
        <v>3774.9999999999927</v>
      </c>
      <c r="E8" s="8">
        <f>SUM(B8:D8)</f>
        <v>0</v>
      </c>
    </row>
  </sheetData>
  <mergeCells count="1">
    <mergeCell ref="C1:D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2024-01-04T09:40:09Z</dcterms:created>
  <dcterms:modified xsi:type="dcterms:W3CDTF">2024-01-04T09:47:06Z</dcterms:modified>
</cp:coreProperties>
</file>