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 filterPrivacy="1"/>
  <xr:revisionPtr revIDLastSave="0" documentId="8_{28D237E0-4D03-465A-A696-C40744CF9F1D}" xr6:coauthVersionLast="47" xr6:coauthVersionMax="47" xr10:uidLastSave="{00000000-0000-0000-0000-000000000000}"/>
  <workbookProtection workbookAlgorithmName="SHA-512" workbookHashValue="KPkD8BGMRjGrpluCVSYmYkV5iZVIMuk/E9olKnvyluldBD7vijZ6VnTOFI3Z68YhgI/aHOrb8PWcmt2lEqoFQw==" workbookSaltValue="Vtig9QEHQpcP8PDm0nlJgQ==" workbookSpinCount="100000" lockStructure="1"/>
  <bookViews>
    <workbookView xWindow="2340" yWindow="2160" windowWidth="15375" windowHeight="9360" xr2:uid="{00000000-000D-0000-FFFF-FFFF00000000}"/>
  </bookViews>
  <sheets>
    <sheet name="Renditerechner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2" i="2" l="1"/>
  <c r="D22" i="2" s="1"/>
  <c r="B23" i="2" l="1"/>
  <c r="B24" i="2" s="1"/>
  <c r="D23" i="2" l="1"/>
  <c r="D24" i="2"/>
  <c r="B25" i="2"/>
  <c r="B26" i="2" l="1"/>
  <c r="D25" i="2"/>
  <c r="D26" i="2" l="1"/>
  <c r="B27" i="2"/>
  <c r="B28" i="2" l="1"/>
  <c r="D27" i="2"/>
  <c r="B29" i="2" l="1"/>
  <c r="D28" i="2"/>
  <c r="B30" i="2" l="1"/>
  <c r="D29" i="2"/>
  <c r="B31" i="2" l="1"/>
  <c r="D30" i="2"/>
  <c r="D31" i="2" l="1"/>
  <c r="B32" i="2"/>
  <c r="D32" i="2" l="1"/>
  <c r="B33" i="2"/>
  <c r="B34" i="2" l="1"/>
  <c r="D33" i="2"/>
  <c r="D34" i="2" l="1"/>
  <c r="B35" i="2"/>
  <c r="B36" i="2" l="1"/>
  <c r="D35" i="2"/>
  <c r="D36" i="2" l="1"/>
  <c r="B37" i="2"/>
  <c r="B38" i="2" l="1"/>
  <c r="D37" i="2"/>
  <c r="D38" i="2" l="1"/>
  <c r="B39" i="2"/>
  <c r="D39" i="2" l="1"/>
  <c r="B40" i="2"/>
  <c r="D40" i="2" l="1"/>
  <c r="B41" i="2"/>
  <c r="B42" i="2" l="1"/>
  <c r="D41" i="2"/>
  <c r="D42" i="2" l="1"/>
  <c r="B43" i="2"/>
  <c r="D43" i="2" l="1"/>
  <c r="B44" i="2"/>
  <c r="D44" i="2" l="1"/>
  <c r="B45" i="2"/>
  <c r="B46" i="2" l="1"/>
  <c r="D45" i="2"/>
  <c r="D46" i="2" l="1"/>
  <c r="B47" i="2"/>
  <c r="B48" i="2" l="1"/>
  <c r="D47" i="2"/>
  <c r="D48" i="2" l="1"/>
  <c r="B49" i="2"/>
  <c r="B50" i="2" l="1"/>
  <c r="D49" i="2"/>
  <c r="D50" i="2" l="1"/>
  <c r="B51" i="2"/>
  <c r="D51" i="2" l="1"/>
  <c r="B52" i="2"/>
  <c r="D52" i="2" l="1"/>
  <c r="B53" i="2"/>
  <c r="B54" i="2" l="1"/>
  <c r="D53" i="2"/>
  <c r="B55" i="2" l="1"/>
  <c r="D54" i="2"/>
  <c r="B56" i="2" l="1"/>
  <c r="D55" i="2"/>
  <c r="D56" i="2" l="1"/>
  <c r="B57" i="2"/>
  <c r="B58" i="2" l="1"/>
  <c r="D57" i="2"/>
  <c r="B59" i="2" l="1"/>
  <c r="D58" i="2"/>
  <c r="D59" i="2" l="1"/>
  <c r="B60" i="2"/>
  <c r="B61" i="2" l="1"/>
  <c r="D60" i="2"/>
  <c r="D61" i="2" l="1"/>
  <c r="B62" i="2"/>
  <c r="B63" i="2" l="1"/>
  <c r="D62" i="2"/>
  <c r="B64" i="2" l="1"/>
  <c r="D63" i="2"/>
  <c r="D64" i="2" l="1"/>
  <c r="B65" i="2"/>
  <c r="B66" i="2" l="1"/>
  <c r="D65" i="2"/>
  <c r="D66" i="2" l="1"/>
  <c r="B67" i="2"/>
  <c r="B68" i="2" l="1"/>
  <c r="D67" i="2"/>
  <c r="D68" i="2" l="1"/>
  <c r="B69" i="2"/>
  <c r="D69" i="2" l="1"/>
  <c r="B70" i="2"/>
  <c r="D70" i="2" l="1"/>
  <c r="B71" i="2"/>
  <c r="D71" i="2" l="1"/>
  <c r="B72" i="2"/>
  <c r="B73" i="2" l="1"/>
  <c r="D72" i="2"/>
  <c r="D73" i="2" l="1"/>
  <c r="B74" i="2"/>
  <c r="B75" i="2" l="1"/>
  <c r="D74" i="2"/>
  <c r="B76" i="2" l="1"/>
  <c r="D75" i="2"/>
  <c r="D76" i="2" l="1"/>
  <c r="B77" i="2"/>
  <c r="B78" i="2" l="1"/>
  <c r="D77" i="2"/>
  <c r="D78" i="2" l="1"/>
  <c r="B79" i="2"/>
  <c r="B80" i="2" l="1"/>
  <c r="D79" i="2"/>
  <c r="D80" i="2" l="1"/>
  <c r="B81" i="2"/>
  <c r="D81" i="2" l="1"/>
  <c r="B82" i="2"/>
  <c r="D82" i="2" l="1"/>
  <c r="B83" i="2"/>
  <c r="B84" i="2" l="1"/>
  <c r="D83" i="2"/>
  <c r="D84" i="2" l="1"/>
  <c r="B85" i="2"/>
  <c r="B86" i="2" l="1"/>
  <c r="D85" i="2"/>
  <c r="D86" i="2" l="1"/>
  <c r="B87" i="2"/>
  <c r="B88" i="2" l="1"/>
  <c r="D87" i="2"/>
  <c r="D88" i="2" l="1"/>
  <c r="B89" i="2"/>
  <c r="D89" i="2" l="1"/>
  <c r="B90" i="2"/>
  <c r="D90" i="2" l="1"/>
  <c r="B91" i="2"/>
  <c r="D91" i="2" l="1"/>
  <c r="B92" i="2"/>
  <c r="D92" i="2" l="1"/>
  <c r="B93" i="2"/>
  <c r="B94" i="2" l="1"/>
  <c r="D93" i="2"/>
  <c r="D94" i="2" l="1"/>
  <c r="B95" i="2"/>
  <c r="B96" i="2" l="1"/>
  <c r="D95" i="2"/>
  <c r="D96" i="2" l="1"/>
  <c r="B97" i="2"/>
  <c r="B98" i="2" l="1"/>
  <c r="D97" i="2"/>
  <c r="D98" i="2" l="1"/>
  <c r="B99" i="2"/>
  <c r="B100" i="2" l="1"/>
  <c r="D99" i="2"/>
  <c r="D100" i="2" l="1"/>
  <c r="B101" i="2"/>
  <c r="B102" i="2" l="1"/>
  <c r="D101" i="2"/>
  <c r="D102" i="2" l="1"/>
  <c r="B103" i="2"/>
  <c r="D103" i="2" l="1"/>
  <c r="B104" i="2"/>
  <c r="D104" i="2" l="1"/>
  <c r="B105" i="2"/>
  <c r="D105" i="2" l="1"/>
  <c r="B106" i="2"/>
  <c r="B107" i="2" l="1"/>
  <c r="D106" i="2"/>
  <c r="B108" i="2" l="1"/>
  <c r="D107" i="2"/>
  <c r="B109" i="2" l="1"/>
  <c r="D108" i="2"/>
  <c r="B110" i="2" l="1"/>
  <c r="D109" i="2"/>
  <c r="D110" i="2" l="1"/>
  <c r="B111" i="2"/>
  <c r="B112" i="2" l="1"/>
  <c r="D111" i="2"/>
  <c r="D112" i="2" l="1"/>
  <c r="B113" i="2"/>
  <c r="D113" i="2" l="1"/>
  <c r="B114" i="2"/>
  <c r="D114" i="2" l="1"/>
  <c r="B115" i="2"/>
  <c r="D115" i="2" l="1"/>
  <c r="B116" i="2"/>
  <c r="B117" i="2" l="1"/>
  <c r="D116" i="2"/>
  <c r="D117" i="2" l="1"/>
  <c r="B118" i="2"/>
  <c r="B119" i="2" l="1"/>
  <c r="D118" i="2"/>
  <c r="B120" i="2" l="1"/>
  <c r="D119" i="2"/>
  <c r="B121" i="2" l="1"/>
  <c r="D120" i="2"/>
  <c r="D121" i="2" l="1"/>
  <c r="B122" i="2"/>
  <c r="B123" i="2" l="1"/>
  <c r="D122" i="2"/>
  <c r="B124" i="2" l="1"/>
  <c r="D123" i="2"/>
  <c r="B125" i="2" l="1"/>
  <c r="D124" i="2"/>
  <c r="B126" i="2" l="1"/>
  <c r="D125" i="2"/>
  <c r="D126" i="2" l="1"/>
  <c r="B127" i="2"/>
  <c r="B128" i="2" l="1"/>
  <c r="D127" i="2"/>
  <c r="D128" i="2" l="1"/>
  <c r="B129" i="2"/>
  <c r="B130" i="2" l="1"/>
  <c r="D129" i="2"/>
  <c r="D130" i="2" l="1"/>
  <c r="B131" i="2"/>
  <c r="B132" i="2" l="1"/>
  <c r="D131" i="2"/>
  <c r="D132" i="2" l="1"/>
  <c r="B133" i="2"/>
  <c r="B134" i="2" l="1"/>
  <c r="D133" i="2"/>
  <c r="D134" i="2" l="1"/>
  <c r="B135" i="2"/>
  <c r="B136" i="2" l="1"/>
  <c r="D135" i="2"/>
  <c r="D136" i="2" l="1"/>
  <c r="B137" i="2"/>
  <c r="B138" i="2" l="1"/>
  <c r="D137" i="2"/>
  <c r="D138" i="2" l="1"/>
  <c r="B139" i="2"/>
  <c r="B140" i="2" l="1"/>
  <c r="D139" i="2"/>
  <c r="D140" i="2" l="1"/>
  <c r="B141" i="2"/>
  <c r="B142" i="2" l="1"/>
  <c r="D141" i="2"/>
  <c r="D142" i="2" l="1"/>
  <c r="B143" i="2"/>
  <c r="D143" i="2" l="1"/>
  <c r="B144" i="2"/>
  <c r="D144" i="2" l="1"/>
  <c r="B145" i="2"/>
  <c r="B146" i="2" l="1"/>
  <c r="D145" i="2"/>
  <c r="B147" i="2" l="1"/>
  <c r="D146" i="2"/>
  <c r="D147" i="2" l="1"/>
  <c r="B148" i="2"/>
  <c r="D148" i="2" l="1"/>
  <c r="B149" i="2"/>
  <c r="B150" i="2" l="1"/>
  <c r="D149" i="2"/>
  <c r="D150" i="2" l="1"/>
  <c r="B151" i="2"/>
  <c r="D151" i="2" l="1"/>
  <c r="B152" i="2"/>
  <c r="D152" i="2" l="1"/>
  <c r="B153" i="2"/>
  <c r="D153" i="2" l="1"/>
  <c r="B154" i="2"/>
  <c r="B155" i="2" l="1"/>
  <c r="D154" i="2"/>
  <c r="D155" i="2" l="1"/>
  <c r="B156" i="2"/>
  <c r="D156" i="2" l="1"/>
  <c r="B157" i="2"/>
  <c r="B158" i="2" l="1"/>
  <c r="D157" i="2"/>
  <c r="D158" i="2" l="1"/>
  <c r="B159" i="2"/>
  <c r="B160" i="2" l="1"/>
  <c r="D159" i="2"/>
  <c r="D160" i="2" l="1"/>
  <c r="B161" i="2"/>
  <c r="D161" i="2" l="1"/>
  <c r="B162" i="2"/>
  <c r="D162" i="2" l="1"/>
  <c r="B163" i="2"/>
  <c r="B164" i="2" l="1"/>
  <c r="D163" i="2"/>
  <c r="D164" i="2" l="1"/>
  <c r="B165" i="2"/>
  <c r="D165" i="2" l="1"/>
  <c r="B166" i="2"/>
  <c r="D166" i="2" l="1"/>
  <c r="B167" i="2"/>
  <c r="D167" i="2" l="1"/>
  <c r="B168" i="2"/>
  <c r="B169" i="2" l="1"/>
  <c r="D168" i="2"/>
  <c r="B170" i="2" l="1"/>
  <c r="D169" i="2"/>
  <c r="D170" i="2" l="1"/>
  <c r="B171" i="2"/>
  <c r="B172" i="2" l="1"/>
  <c r="D171" i="2"/>
  <c r="D172" i="2" l="1"/>
  <c r="B173" i="2"/>
  <c r="D173" i="2" l="1"/>
  <c r="B174" i="2"/>
  <c r="D174" i="2" l="1"/>
  <c r="B175" i="2"/>
  <c r="B176" i="2" l="1"/>
  <c r="D175" i="2"/>
  <c r="B177" i="2" l="1"/>
  <c r="D176" i="2"/>
  <c r="D177" i="2" l="1"/>
  <c r="B178" i="2"/>
  <c r="D178" i="2" l="1"/>
  <c r="B179" i="2"/>
  <c r="B180" i="2" l="1"/>
  <c r="D179" i="2"/>
  <c r="D180" i="2" l="1"/>
  <c r="B181" i="2"/>
  <c r="D181" i="2" l="1"/>
  <c r="B182" i="2"/>
  <c r="D182" i="2" l="1"/>
  <c r="B183" i="2"/>
  <c r="B184" i="2" l="1"/>
  <c r="D183" i="2"/>
  <c r="D184" i="2" l="1"/>
  <c r="B185" i="2"/>
  <c r="B186" i="2" l="1"/>
  <c r="D185" i="2"/>
  <c r="D186" i="2" l="1"/>
  <c r="B187" i="2"/>
  <c r="D187" i="2" l="1"/>
  <c r="B188" i="2"/>
  <c r="B189" i="2" l="1"/>
  <c r="D188" i="2"/>
  <c r="B190" i="2" l="1"/>
  <c r="D189" i="2"/>
  <c r="B191" i="2" l="1"/>
  <c r="D190" i="2"/>
  <c r="D191" i="2" l="1"/>
  <c r="B192" i="2"/>
  <c r="B193" i="2" l="1"/>
  <c r="D192" i="2"/>
  <c r="B194" i="2" l="1"/>
  <c r="D193" i="2"/>
  <c r="B195" i="2" l="1"/>
  <c r="D194" i="2"/>
  <c r="B196" i="2" l="1"/>
  <c r="D195" i="2"/>
  <c r="B197" i="2" l="1"/>
  <c r="D196" i="2"/>
  <c r="B198" i="2" l="1"/>
  <c r="D197" i="2"/>
  <c r="B199" i="2" l="1"/>
  <c r="D198" i="2"/>
  <c r="D199" i="2" l="1"/>
  <c r="B200" i="2"/>
  <c r="B201" i="2" l="1"/>
  <c r="D200" i="2"/>
  <c r="B202" i="2" l="1"/>
  <c r="D201" i="2"/>
  <c r="B203" i="2" l="1"/>
  <c r="D202" i="2"/>
  <c r="B204" i="2" l="1"/>
  <c r="D203" i="2"/>
  <c r="B205" i="2" l="1"/>
  <c r="D204" i="2"/>
  <c r="B206" i="2" l="1"/>
  <c r="D205" i="2"/>
  <c r="B207" i="2" l="1"/>
  <c r="D206" i="2"/>
  <c r="D207" i="2" l="1"/>
  <c r="B208" i="2"/>
  <c r="B209" i="2" l="1"/>
  <c r="D208" i="2"/>
  <c r="B210" i="2" l="1"/>
  <c r="D209" i="2"/>
  <c r="D210" i="2" l="1"/>
  <c r="B211" i="2"/>
  <c r="B212" i="2" l="1"/>
  <c r="D211" i="2"/>
  <c r="D212" i="2" l="1"/>
  <c r="B213" i="2"/>
  <c r="B214" i="2" l="1"/>
  <c r="D213" i="2"/>
  <c r="B215" i="2" l="1"/>
  <c r="D214" i="2"/>
  <c r="D215" i="2" l="1"/>
  <c r="B216" i="2"/>
  <c r="B217" i="2" l="1"/>
  <c r="D216" i="2"/>
  <c r="B218" i="2" l="1"/>
  <c r="D217" i="2"/>
  <c r="D218" i="2" l="1"/>
  <c r="B219" i="2"/>
  <c r="B220" i="2" l="1"/>
  <c r="D219" i="2"/>
  <c r="B221" i="2" l="1"/>
  <c r="D220" i="2"/>
  <c r="D221" i="2" l="1"/>
  <c r="B222" i="2"/>
  <c r="B223" i="2" l="1"/>
  <c r="D222" i="2"/>
  <c r="B224" i="2" l="1"/>
  <c r="D223" i="2"/>
  <c r="B225" i="2" l="1"/>
  <c r="D224" i="2"/>
  <c r="B226" i="2" l="1"/>
  <c r="D225" i="2"/>
  <c r="B227" i="2" l="1"/>
  <c r="D226" i="2"/>
  <c r="B228" i="2" l="1"/>
  <c r="D227" i="2"/>
  <c r="B229" i="2" l="1"/>
  <c r="D228" i="2"/>
  <c r="B230" i="2" l="1"/>
  <c r="D229" i="2"/>
  <c r="B231" i="2" l="1"/>
  <c r="D230" i="2"/>
  <c r="B232" i="2" l="1"/>
  <c r="D231" i="2"/>
  <c r="B233" i="2" l="1"/>
  <c r="D232" i="2"/>
  <c r="B234" i="2" l="1"/>
  <c r="D233" i="2"/>
  <c r="B235" i="2" l="1"/>
  <c r="D234" i="2"/>
  <c r="B236" i="2" l="1"/>
  <c r="D235" i="2"/>
  <c r="B237" i="2" l="1"/>
  <c r="D236" i="2"/>
  <c r="B238" i="2" l="1"/>
  <c r="D237" i="2"/>
  <c r="B239" i="2" l="1"/>
  <c r="D238" i="2"/>
  <c r="B240" i="2" l="1"/>
  <c r="D239" i="2"/>
  <c r="B241" i="2" l="1"/>
  <c r="D240" i="2"/>
  <c r="B242" i="2" l="1"/>
  <c r="D241" i="2"/>
  <c r="D242" i="2" l="1"/>
  <c r="B243" i="2"/>
  <c r="B244" i="2" l="1"/>
  <c r="D243" i="2"/>
  <c r="B245" i="2" l="1"/>
  <c r="D244" i="2"/>
  <c r="B246" i="2" l="1"/>
  <c r="D245" i="2"/>
  <c r="B247" i="2" l="1"/>
  <c r="D246" i="2"/>
  <c r="B248" i="2" l="1"/>
  <c r="D247" i="2"/>
  <c r="B249" i="2" l="1"/>
  <c r="D248" i="2"/>
  <c r="B250" i="2" l="1"/>
  <c r="D249" i="2"/>
  <c r="B251" i="2" l="1"/>
  <c r="D250" i="2"/>
  <c r="B252" i="2" l="1"/>
  <c r="D251" i="2"/>
  <c r="B253" i="2" l="1"/>
  <c r="D252" i="2"/>
  <c r="B254" i="2" l="1"/>
  <c r="D253" i="2"/>
  <c r="B255" i="2" l="1"/>
  <c r="D254" i="2"/>
  <c r="B256" i="2" l="1"/>
  <c r="D255" i="2"/>
  <c r="B257" i="2" l="1"/>
  <c r="D256" i="2"/>
  <c r="B258" i="2" l="1"/>
  <c r="D257" i="2"/>
  <c r="B259" i="2" l="1"/>
  <c r="D258" i="2"/>
  <c r="B260" i="2" l="1"/>
  <c r="D259" i="2"/>
  <c r="B261" i="2" l="1"/>
  <c r="D260" i="2"/>
  <c r="B262" i="2" l="1"/>
  <c r="D261" i="2"/>
  <c r="B263" i="2" l="1"/>
  <c r="D262" i="2"/>
  <c r="B264" i="2" l="1"/>
  <c r="D263" i="2"/>
  <c r="B265" i="2" l="1"/>
  <c r="D264" i="2"/>
  <c r="B266" i="2" l="1"/>
  <c r="D265" i="2"/>
  <c r="B267" i="2" l="1"/>
  <c r="D266" i="2"/>
  <c r="B268" i="2" l="1"/>
  <c r="D267" i="2"/>
  <c r="B269" i="2" l="1"/>
  <c r="D268" i="2"/>
  <c r="B270" i="2" l="1"/>
  <c r="D269" i="2"/>
  <c r="B271" i="2" l="1"/>
  <c r="D270" i="2"/>
  <c r="B272" i="2" l="1"/>
  <c r="D271" i="2"/>
  <c r="D272" i="2" l="1"/>
  <c r="B273" i="2"/>
  <c r="D273" i="2" l="1"/>
  <c r="B274" i="2"/>
  <c r="D274" i="2" l="1"/>
  <c r="B275" i="2"/>
  <c r="B276" i="2" l="1"/>
  <c r="D275" i="2"/>
  <c r="B277" i="2" l="1"/>
  <c r="D276" i="2"/>
  <c r="D277" i="2" l="1"/>
  <c r="B278" i="2"/>
  <c r="B279" i="2" l="1"/>
  <c r="D278" i="2"/>
  <c r="B280" i="2" l="1"/>
  <c r="D279" i="2"/>
  <c r="D280" i="2" l="1"/>
  <c r="B281" i="2"/>
  <c r="B282" i="2" l="1"/>
  <c r="D281" i="2"/>
  <c r="B283" i="2" l="1"/>
  <c r="D282" i="2"/>
  <c r="B284" i="2" l="1"/>
  <c r="D283" i="2"/>
  <c r="B285" i="2" l="1"/>
  <c r="D284" i="2"/>
  <c r="B286" i="2" l="1"/>
  <c r="D285" i="2"/>
  <c r="B287" i="2" l="1"/>
  <c r="D286" i="2"/>
  <c r="B288" i="2" l="1"/>
  <c r="D287" i="2"/>
  <c r="B289" i="2" l="1"/>
  <c r="D288" i="2"/>
  <c r="B290" i="2" l="1"/>
  <c r="D289" i="2"/>
  <c r="B291" i="2" l="1"/>
  <c r="D290" i="2"/>
  <c r="B292" i="2" l="1"/>
  <c r="D291" i="2"/>
  <c r="B293" i="2" l="1"/>
  <c r="D292" i="2"/>
  <c r="B294" i="2" l="1"/>
  <c r="D293" i="2"/>
  <c r="B295" i="2" l="1"/>
  <c r="D294" i="2"/>
  <c r="B296" i="2" l="1"/>
  <c r="D295" i="2"/>
  <c r="B297" i="2" l="1"/>
  <c r="D296" i="2"/>
  <c r="B298" i="2" l="1"/>
  <c r="D297" i="2"/>
  <c r="B299" i="2" l="1"/>
  <c r="D298" i="2"/>
  <c r="B300" i="2" l="1"/>
  <c r="D299" i="2"/>
  <c r="B301" i="2" l="1"/>
  <c r="D300" i="2"/>
  <c r="B302" i="2" l="1"/>
  <c r="D301" i="2"/>
  <c r="B303" i="2" l="1"/>
  <c r="D302" i="2"/>
  <c r="D303" i="2" l="1"/>
  <c r="B304" i="2"/>
  <c r="D304" i="2" l="1"/>
  <c r="B305" i="2"/>
  <c r="B306" i="2" l="1"/>
  <c r="D305" i="2"/>
  <c r="B307" i="2" l="1"/>
  <c r="D306" i="2"/>
  <c r="B308" i="2" l="1"/>
  <c r="D307" i="2"/>
  <c r="B309" i="2" l="1"/>
  <c r="D308" i="2"/>
  <c r="B310" i="2" l="1"/>
  <c r="D309" i="2"/>
  <c r="B311" i="2" l="1"/>
  <c r="D310" i="2"/>
  <c r="B312" i="2" l="1"/>
  <c r="D311" i="2"/>
  <c r="B313" i="2" l="1"/>
  <c r="D312" i="2"/>
  <c r="B314" i="2" l="1"/>
  <c r="D313" i="2"/>
  <c r="B315" i="2" l="1"/>
  <c r="D314" i="2"/>
  <c r="B316" i="2" l="1"/>
  <c r="D315" i="2"/>
  <c r="B317" i="2" l="1"/>
  <c r="D316" i="2"/>
  <c r="B318" i="2" l="1"/>
  <c r="D317" i="2"/>
  <c r="B319" i="2" l="1"/>
  <c r="D318" i="2"/>
  <c r="B320" i="2" l="1"/>
  <c r="D319" i="2"/>
  <c r="B321" i="2" l="1"/>
  <c r="D320" i="2"/>
  <c r="B322" i="2" l="1"/>
  <c r="D321" i="2"/>
  <c r="B323" i="2" l="1"/>
  <c r="D322" i="2"/>
  <c r="B324" i="2" l="1"/>
  <c r="D323" i="2"/>
  <c r="B325" i="2" l="1"/>
  <c r="D324" i="2"/>
  <c r="B326" i="2" l="1"/>
  <c r="D325" i="2"/>
  <c r="B327" i="2" l="1"/>
  <c r="D326" i="2"/>
  <c r="B328" i="2" l="1"/>
  <c r="D327" i="2"/>
  <c r="B329" i="2" l="1"/>
  <c r="D328" i="2"/>
  <c r="B330" i="2" l="1"/>
  <c r="D329" i="2"/>
  <c r="B331" i="2" l="1"/>
  <c r="D330" i="2"/>
  <c r="B332" i="2" l="1"/>
  <c r="D331" i="2"/>
  <c r="B333" i="2" l="1"/>
  <c r="D332" i="2"/>
  <c r="D333" i="2" l="1"/>
  <c r="B334" i="2"/>
  <c r="D334" i="2" l="1"/>
  <c r="B335" i="2"/>
  <c r="B336" i="2" l="1"/>
  <c r="D335" i="2"/>
  <c r="B337" i="2" l="1"/>
  <c r="D336" i="2"/>
  <c r="B338" i="2" l="1"/>
  <c r="D337" i="2"/>
  <c r="B339" i="2" l="1"/>
  <c r="D338" i="2"/>
  <c r="B340" i="2" l="1"/>
  <c r="D339" i="2"/>
  <c r="B341" i="2" l="1"/>
  <c r="D340" i="2"/>
  <c r="B342" i="2" l="1"/>
  <c r="D341" i="2"/>
  <c r="B343" i="2" l="1"/>
  <c r="D342" i="2"/>
  <c r="B344" i="2" l="1"/>
  <c r="D343" i="2"/>
  <c r="B345" i="2" l="1"/>
  <c r="D344" i="2"/>
  <c r="B346" i="2" l="1"/>
  <c r="D345" i="2"/>
  <c r="B347" i="2" l="1"/>
  <c r="D346" i="2"/>
  <c r="B348" i="2" l="1"/>
  <c r="D347" i="2"/>
  <c r="B349" i="2" l="1"/>
  <c r="D348" i="2"/>
  <c r="B350" i="2" l="1"/>
  <c r="D349" i="2"/>
  <c r="B351" i="2" l="1"/>
  <c r="D350" i="2"/>
  <c r="B352" i="2" l="1"/>
  <c r="D351" i="2"/>
  <c r="B353" i="2" l="1"/>
  <c r="D352" i="2"/>
  <c r="B354" i="2" l="1"/>
  <c r="D353" i="2"/>
  <c r="B355" i="2" l="1"/>
  <c r="D354" i="2"/>
  <c r="D355" i="2" l="1"/>
  <c r="B356" i="2"/>
  <c r="B357" i="2" l="1"/>
  <c r="D356" i="2"/>
  <c r="D357" i="2" l="1"/>
  <c r="B358" i="2"/>
  <c r="B359" i="2" l="1"/>
  <c r="D358" i="2"/>
  <c r="D359" i="2" l="1"/>
  <c r="B360" i="2"/>
  <c r="B361" i="2" l="1"/>
  <c r="D360" i="2"/>
  <c r="B362" i="2" l="1"/>
  <c r="D361" i="2"/>
  <c r="B363" i="2" l="1"/>
  <c r="D362" i="2"/>
  <c r="D363" i="2" l="1"/>
  <c r="B364" i="2"/>
  <c r="D364" i="2" l="1"/>
  <c r="B365" i="2"/>
  <c r="B366" i="2" l="1"/>
  <c r="D365" i="2"/>
  <c r="B367" i="2" l="1"/>
  <c r="D366" i="2"/>
  <c r="B368" i="2" l="1"/>
  <c r="D367" i="2"/>
  <c r="B369" i="2" l="1"/>
  <c r="D368" i="2"/>
  <c r="D369" i="2" l="1"/>
  <c r="B370" i="2"/>
  <c r="B371" i="2" l="1"/>
  <c r="D370" i="2"/>
  <c r="B372" i="2" l="1"/>
  <c r="D371" i="2"/>
  <c r="B373" i="2" l="1"/>
  <c r="D372" i="2"/>
  <c r="B374" i="2" l="1"/>
  <c r="D373" i="2"/>
  <c r="B375" i="2" l="1"/>
  <c r="D374" i="2"/>
  <c r="B376" i="2" l="1"/>
  <c r="D375" i="2"/>
  <c r="B377" i="2" l="1"/>
  <c r="D376" i="2"/>
  <c r="B378" i="2" l="1"/>
  <c r="D377" i="2"/>
  <c r="B379" i="2" l="1"/>
  <c r="D378" i="2"/>
  <c r="B380" i="2" l="1"/>
  <c r="D379" i="2"/>
  <c r="B381" i="2" l="1"/>
  <c r="D380" i="2"/>
  <c r="B382" i="2" l="1"/>
  <c r="D381" i="2"/>
  <c r="B383" i="2" l="1"/>
  <c r="D382" i="2"/>
  <c r="D383" i="2" l="1"/>
  <c r="B384" i="2"/>
  <c r="B385" i="2" l="1"/>
  <c r="D384" i="2"/>
  <c r="B386" i="2" l="1"/>
  <c r="D385" i="2"/>
  <c r="B387" i="2" l="1"/>
  <c r="D386" i="2"/>
  <c r="B388" i="2" l="1"/>
  <c r="D387" i="2"/>
  <c r="D388" i="2" l="1"/>
  <c r="B389" i="2"/>
  <c r="D389" i="2" l="1"/>
  <c r="B390" i="2"/>
  <c r="D390" i="2" l="1"/>
  <c r="B391" i="2"/>
  <c r="B392" i="2" l="1"/>
  <c r="D391" i="2"/>
  <c r="B393" i="2" l="1"/>
  <c r="D392" i="2"/>
  <c r="B394" i="2" l="1"/>
  <c r="D393" i="2"/>
  <c r="D394" i="2" l="1"/>
  <c r="B395" i="2"/>
  <c r="D395" i="2" l="1"/>
  <c r="B396" i="2"/>
  <c r="B397" i="2" l="1"/>
  <c r="D396" i="2"/>
  <c r="B398" i="2" l="1"/>
  <c r="D397" i="2"/>
  <c r="B399" i="2" l="1"/>
  <c r="D398" i="2"/>
  <c r="B400" i="2" l="1"/>
  <c r="D399" i="2"/>
  <c r="B401" i="2" l="1"/>
  <c r="D400" i="2"/>
  <c r="D401" i="2" l="1"/>
  <c r="B402" i="2"/>
  <c r="B403" i="2" l="1"/>
  <c r="D402" i="2"/>
  <c r="D403" i="2" l="1"/>
  <c r="B404" i="2"/>
  <c r="B405" i="2" l="1"/>
  <c r="D404" i="2"/>
  <c r="D405" i="2" l="1"/>
  <c r="B406" i="2"/>
  <c r="D406" i="2" l="1"/>
  <c r="B407" i="2"/>
  <c r="D407" i="2" l="1"/>
  <c r="B408" i="2"/>
  <c r="B409" i="2" l="1"/>
  <c r="D408" i="2"/>
  <c r="D409" i="2" l="1"/>
  <c r="B410" i="2"/>
  <c r="B411" i="2" l="1"/>
  <c r="D410" i="2"/>
  <c r="D411" i="2" l="1"/>
  <c r="B412" i="2"/>
  <c r="B413" i="2" l="1"/>
  <c r="D412" i="2"/>
  <c r="B414" i="2" l="1"/>
  <c r="D413" i="2"/>
  <c r="D414" i="2" l="1"/>
  <c r="B415" i="2"/>
  <c r="D415" i="2" l="1"/>
  <c r="B416" i="2"/>
  <c r="B417" i="2" l="1"/>
  <c r="D416" i="2"/>
  <c r="D417" i="2" l="1"/>
  <c r="B418" i="2"/>
  <c r="B419" i="2" l="1"/>
  <c r="D418" i="2"/>
  <c r="B420" i="2" l="1"/>
  <c r="D419" i="2"/>
  <c r="B421" i="2" l="1"/>
  <c r="D420" i="2"/>
  <c r="D421" i="2" l="1"/>
  <c r="B422" i="2"/>
  <c r="D422" i="2" l="1"/>
  <c r="B423" i="2"/>
  <c r="D423" i="2" l="1"/>
  <c r="B424" i="2"/>
  <c r="B425" i="2" l="1"/>
  <c r="D424" i="2"/>
  <c r="B426" i="2" l="1"/>
  <c r="D425" i="2"/>
  <c r="B427" i="2" l="1"/>
  <c r="D426" i="2"/>
  <c r="D427" i="2" l="1"/>
  <c r="B428" i="2"/>
  <c r="D428" i="2" l="1"/>
  <c r="B429" i="2"/>
  <c r="B430" i="2" l="1"/>
  <c r="D429" i="2"/>
  <c r="D430" i="2" l="1"/>
  <c r="B431" i="2"/>
  <c r="D431" i="2" l="1"/>
  <c r="B432" i="2"/>
  <c r="B433" i="2" l="1"/>
  <c r="D432" i="2"/>
  <c r="D433" i="2" l="1"/>
  <c r="B434" i="2"/>
  <c r="B435" i="2" l="1"/>
  <c r="D434" i="2"/>
  <c r="D435" i="2" l="1"/>
  <c r="B436" i="2"/>
  <c r="B437" i="2" l="1"/>
  <c r="D436" i="2"/>
  <c r="D437" i="2" l="1"/>
  <c r="B438" i="2"/>
  <c r="D438" i="2" l="1"/>
  <c r="B439" i="2"/>
  <c r="D439" i="2" l="1"/>
  <c r="B440" i="2"/>
  <c r="B441" i="2" l="1"/>
  <c r="D440" i="2"/>
  <c r="D441" i="2" l="1"/>
  <c r="B442" i="2"/>
  <c r="B443" i="2" l="1"/>
  <c r="D442" i="2"/>
  <c r="D443" i="2" l="1"/>
  <c r="B444" i="2"/>
  <c r="B445" i="2" l="1"/>
  <c r="D444" i="2"/>
  <c r="D445" i="2" l="1"/>
  <c r="B446" i="2"/>
  <c r="B447" i="2" l="1"/>
  <c r="D446" i="2"/>
  <c r="D447" i="2" l="1"/>
  <c r="B448" i="2"/>
  <c r="B449" i="2" l="1"/>
  <c r="D448" i="2"/>
  <c r="B450" i="2" l="1"/>
  <c r="D449" i="2"/>
  <c r="B451" i="2" l="1"/>
  <c r="D450" i="2"/>
  <c r="B452" i="2" l="1"/>
  <c r="D451" i="2"/>
  <c r="D452" i="2" l="1"/>
  <c r="B453" i="2"/>
  <c r="D453" i="2" l="1"/>
  <c r="B454" i="2"/>
  <c r="B455" i="2" l="1"/>
  <c r="D454" i="2"/>
  <c r="B456" i="2" l="1"/>
  <c r="D455" i="2"/>
  <c r="D456" i="2" l="1"/>
  <c r="B457" i="2"/>
  <c r="D457" i="2" l="1"/>
  <c r="B458" i="2"/>
  <c r="B459" i="2" l="1"/>
  <c r="D458" i="2"/>
  <c r="D459" i="2" l="1"/>
  <c r="B460" i="2"/>
  <c r="D460" i="2" l="1"/>
  <c r="B461" i="2"/>
  <c r="D461" i="2" l="1"/>
  <c r="B462" i="2"/>
  <c r="D462" i="2" l="1"/>
  <c r="B463" i="2"/>
  <c r="B464" i="2" l="1"/>
  <c r="D463" i="2"/>
  <c r="B465" i="2" l="1"/>
  <c r="D464" i="2"/>
  <c r="B466" i="2" l="1"/>
  <c r="D465" i="2"/>
  <c r="B467" i="2" l="1"/>
  <c r="D466" i="2"/>
  <c r="B468" i="2" l="1"/>
  <c r="D467" i="2"/>
  <c r="D468" i="2" l="1"/>
  <c r="B469" i="2"/>
  <c r="B470" i="2" l="1"/>
  <c r="D469" i="2"/>
  <c r="D470" i="2" l="1"/>
  <c r="B471" i="2"/>
  <c r="B472" i="2" l="1"/>
  <c r="D471" i="2"/>
  <c r="B473" i="2" l="1"/>
  <c r="D472" i="2"/>
  <c r="D473" i="2" l="1"/>
  <c r="B474" i="2"/>
  <c r="B475" i="2" l="1"/>
  <c r="D474" i="2"/>
  <c r="B476" i="2" l="1"/>
  <c r="D475" i="2"/>
  <c r="B477" i="2" l="1"/>
  <c r="D476" i="2"/>
  <c r="D477" i="2" l="1"/>
  <c r="B478" i="2"/>
  <c r="B479" i="2" l="1"/>
  <c r="D478" i="2"/>
  <c r="B480" i="2" l="1"/>
  <c r="D479" i="2"/>
  <c r="B481" i="2" l="1"/>
  <c r="D480" i="2"/>
  <c r="B482" i="2" l="1"/>
  <c r="D481" i="2"/>
  <c r="B483" i="2" l="1"/>
  <c r="D482" i="2"/>
  <c r="B484" i="2" l="1"/>
  <c r="D483" i="2"/>
  <c r="D484" i="2" l="1"/>
  <c r="B485" i="2"/>
  <c r="D485" i="2" l="1"/>
  <c r="B486" i="2"/>
  <c r="B487" i="2" l="1"/>
  <c r="D486" i="2"/>
  <c r="B488" i="2" l="1"/>
  <c r="D487" i="2"/>
  <c r="B489" i="2" l="1"/>
  <c r="D488" i="2"/>
  <c r="D489" i="2" l="1"/>
  <c r="B490" i="2"/>
  <c r="D490" i="2" l="1"/>
  <c r="B491" i="2"/>
  <c r="D491" i="2" l="1"/>
  <c r="B492" i="2"/>
  <c r="D492" i="2" l="1"/>
  <c r="B493" i="2"/>
  <c r="B494" i="2" l="1"/>
  <c r="D493" i="2"/>
  <c r="B495" i="2" l="1"/>
  <c r="D494" i="2"/>
  <c r="B496" i="2" l="1"/>
  <c r="D495" i="2"/>
  <c r="B497" i="2" l="1"/>
  <c r="D496" i="2"/>
  <c r="B498" i="2" l="1"/>
  <c r="D497" i="2"/>
  <c r="B499" i="2" l="1"/>
  <c r="D498" i="2"/>
  <c r="D499" i="2" l="1"/>
  <c r="B500" i="2"/>
  <c r="B501" i="2" l="1"/>
  <c r="D500" i="2"/>
  <c r="D501" i="2" l="1"/>
  <c r="B502" i="2"/>
  <c r="B503" i="2" l="1"/>
  <c r="D502" i="2"/>
  <c r="B504" i="2" l="1"/>
  <c r="D503" i="2"/>
  <c r="B505" i="2" l="1"/>
  <c r="D504" i="2"/>
  <c r="D505" i="2" l="1"/>
  <c r="B506" i="2"/>
  <c r="B507" i="2" l="1"/>
  <c r="D506" i="2"/>
  <c r="D507" i="2" l="1"/>
  <c r="B508" i="2"/>
  <c r="B509" i="2" l="1"/>
  <c r="D508" i="2"/>
  <c r="D509" i="2" l="1"/>
  <c r="B510" i="2"/>
  <c r="D510" i="2" l="1"/>
  <c r="B511" i="2"/>
  <c r="B512" i="2" l="1"/>
  <c r="D511" i="2"/>
  <c r="D512" i="2" l="1"/>
  <c r="B513" i="2"/>
  <c r="B514" i="2" l="1"/>
  <c r="D513" i="2"/>
  <c r="B515" i="2" l="1"/>
  <c r="D514" i="2"/>
  <c r="B516" i="2" l="1"/>
  <c r="D515" i="2"/>
  <c r="B517" i="2" l="1"/>
  <c r="D516" i="2"/>
  <c r="D517" i="2" l="1"/>
  <c r="B518" i="2"/>
  <c r="B519" i="2" l="1"/>
  <c r="D518" i="2"/>
  <c r="B520" i="2" l="1"/>
  <c r="D519" i="2"/>
  <c r="B521" i="2" l="1"/>
  <c r="D520" i="2"/>
  <c r="B522" i="2" l="1"/>
  <c r="D521" i="2"/>
  <c r="B523" i="2" l="1"/>
  <c r="D522" i="2"/>
  <c r="D523" i="2" l="1"/>
  <c r="B524" i="2"/>
  <c r="B525" i="2" l="1"/>
  <c r="D524" i="2"/>
  <c r="D525" i="2" l="1"/>
  <c r="B526" i="2"/>
  <c r="B527" i="2" l="1"/>
  <c r="D526" i="2"/>
  <c r="D527" i="2" l="1"/>
  <c r="B528" i="2"/>
  <c r="D528" i="2" l="1"/>
  <c r="B529" i="2"/>
  <c r="B530" i="2" l="1"/>
  <c r="D529" i="2"/>
  <c r="B531" i="2" l="1"/>
  <c r="D530" i="2"/>
  <c r="B532" i="2" l="1"/>
  <c r="D531" i="2"/>
  <c r="D532" i="2" l="1"/>
  <c r="B533" i="2"/>
  <c r="B534" i="2" l="1"/>
  <c r="D533" i="2"/>
  <c r="B535" i="2" l="1"/>
  <c r="D534" i="2"/>
  <c r="B536" i="2" l="1"/>
  <c r="D535" i="2"/>
  <c r="B537" i="2" l="1"/>
  <c r="D536" i="2"/>
  <c r="B538" i="2" l="1"/>
  <c r="D537" i="2"/>
  <c r="B539" i="2" l="1"/>
  <c r="D538" i="2"/>
  <c r="B540" i="2" l="1"/>
  <c r="D539" i="2"/>
  <c r="B541" i="2" l="1"/>
  <c r="D540" i="2"/>
  <c r="D541" i="2" l="1"/>
  <c r="B542" i="2"/>
  <c r="B543" i="2" l="1"/>
  <c r="D542" i="2"/>
  <c r="B544" i="2" l="1"/>
  <c r="D543" i="2"/>
  <c r="D544" i="2" l="1"/>
  <c r="B545" i="2"/>
  <c r="B546" i="2" l="1"/>
  <c r="D545" i="2"/>
  <c r="B547" i="2" l="1"/>
  <c r="D546" i="2"/>
  <c r="B548" i="2" l="1"/>
  <c r="D547" i="2"/>
  <c r="B549" i="2" l="1"/>
  <c r="D548" i="2"/>
  <c r="D549" i="2" l="1"/>
  <c r="B550" i="2"/>
  <c r="B551" i="2" l="1"/>
  <c r="D550" i="2"/>
  <c r="D551" i="2" l="1"/>
  <c r="B552" i="2"/>
  <c r="B553" i="2" l="1"/>
  <c r="D552" i="2"/>
  <c r="B554" i="2" l="1"/>
  <c r="D553" i="2"/>
  <c r="B555" i="2" l="1"/>
  <c r="D554" i="2"/>
  <c r="B556" i="2" l="1"/>
  <c r="D555" i="2"/>
  <c r="B557" i="2" l="1"/>
  <c r="D556" i="2"/>
  <c r="B558" i="2" l="1"/>
  <c r="D557" i="2"/>
  <c r="B559" i="2" l="1"/>
  <c r="D558" i="2"/>
  <c r="D559" i="2" l="1"/>
  <c r="B560" i="2"/>
  <c r="B561" i="2" l="1"/>
  <c r="D560" i="2"/>
  <c r="D561" i="2" l="1"/>
  <c r="B562" i="2"/>
  <c r="B563" i="2" l="1"/>
  <c r="D562" i="2"/>
  <c r="B564" i="2" l="1"/>
  <c r="D563" i="2"/>
  <c r="B565" i="2" l="1"/>
  <c r="D564" i="2"/>
  <c r="D565" i="2" l="1"/>
  <c r="B566" i="2"/>
  <c r="D566" i="2" l="1"/>
  <c r="B567" i="2"/>
  <c r="D567" i="2" l="1"/>
  <c r="B568" i="2"/>
  <c r="B569" i="2" l="1"/>
  <c r="D568" i="2"/>
  <c r="B570" i="2" l="1"/>
  <c r="D569" i="2"/>
  <c r="B571" i="2" l="1"/>
  <c r="D570" i="2"/>
  <c r="D571" i="2" l="1"/>
  <c r="B572" i="2"/>
  <c r="B573" i="2" l="1"/>
  <c r="D572" i="2"/>
  <c r="B574" i="2" l="1"/>
  <c r="D573" i="2"/>
  <c r="B575" i="2" l="1"/>
  <c r="D574" i="2"/>
  <c r="D575" i="2" l="1"/>
  <c r="B576" i="2"/>
  <c r="B577" i="2" l="1"/>
  <c r="D576" i="2"/>
  <c r="D577" i="2" l="1"/>
  <c r="B578" i="2"/>
  <c r="B579" i="2" l="1"/>
  <c r="D578" i="2"/>
  <c r="D579" i="2" l="1"/>
  <c r="B580" i="2"/>
  <c r="B581" i="2" l="1"/>
  <c r="D580" i="2"/>
  <c r="B582" i="2" l="1"/>
  <c r="D581" i="2"/>
  <c r="B583" i="2" l="1"/>
  <c r="D582" i="2"/>
  <c r="D583" i="2" l="1"/>
  <c r="B584" i="2"/>
  <c r="B585" i="2" l="1"/>
  <c r="D584" i="2"/>
  <c r="B586" i="2" l="1"/>
  <c r="D585" i="2"/>
  <c r="B587" i="2" l="1"/>
  <c r="D586" i="2"/>
  <c r="D587" i="2" l="1"/>
  <c r="B588" i="2"/>
  <c r="B589" i="2" l="1"/>
  <c r="D588" i="2"/>
  <c r="B590" i="2" l="1"/>
  <c r="D589" i="2"/>
  <c r="B591" i="2" l="1"/>
  <c r="D590" i="2"/>
  <c r="D591" i="2" l="1"/>
  <c r="B592" i="2"/>
  <c r="B593" i="2" l="1"/>
  <c r="D592" i="2"/>
  <c r="D593" i="2" l="1"/>
  <c r="B594" i="2"/>
  <c r="B595" i="2" l="1"/>
  <c r="D594" i="2"/>
  <c r="B596" i="2" l="1"/>
  <c r="D595" i="2"/>
  <c r="B597" i="2" l="1"/>
  <c r="D596" i="2"/>
  <c r="D597" i="2" l="1"/>
  <c r="B598" i="2"/>
  <c r="D598" i="2" l="1"/>
  <c r="B599" i="2"/>
  <c r="D599" i="2" l="1"/>
  <c r="B600" i="2"/>
  <c r="B601" i="2" l="1"/>
  <c r="D600" i="2"/>
  <c r="B602" i="2" l="1"/>
  <c r="D601" i="2"/>
  <c r="B603" i="2" l="1"/>
  <c r="D602" i="2"/>
  <c r="D603" i="2" l="1"/>
  <c r="B604" i="2"/>
  <c r="B605" i="2" l="1"/>
  <c r="D604" i="2"/>
  <c r="B606" i="2" l="1"/>
  <c r="D605" i="2"/>
  <c r="B607" i="2" l="1"/>
  <c r="D606" i="2"/>
  <c r="D607" i="2" l="1"/>
  <c r="B608" i="2"/>
  <c r="D608" i="2" l="1"/>
  <c r="B609" i="2"/>
  <c r="D609" i="2" l="1"/>
  <c r="B610" i="2"/>
  <c r="B611" i="2" l="1"/>
  <c r="D610" i="2"/>
  <c r="D611" i="2" l="1"/>
  <c r="B612" i="2"/>
  <c r="B613" i="2" l="1"/>
  <c r="D612" i="2"/>
  <c r="B614" i="2" l="1"/>
  <c r="D613" i="2"/>
  <c r="B615" i="2" l="1"/>
  <c r="D614" i="2"/>
  <c r="D615" i="2" l="1"/>
  <c r="B616" i="2"/>
  <c r="D616" i="2" l="1"/>
  <c r="B617" i="2"/>
  <c r="D617" i="2" l="1"/>
  <c r="B618" i="2"/>
  <c r="B619" i="2" l="1"/>
  <c r="D618" i="2"/>
  <c r="D619" i="2" l="1"/>
  <c r="B620" i="2"/>
  <c r="B621" i="2" l="1"/>
  <c r="D620" i="2"/>
  <c r="B622" i="2" l="1"/>
  <c r="D621" i="2"/>
  <c r="B623" i="2" l="1"/>
  <c r="D622" i="2"/>
  <c r="D623" i="2" l="1"/>
  <c r="B624" i="2"/>
  <c r="D624" i="2" l="1"/>
  <c r="B625" i="2"/>
  <c r="D625" i="2" l="1"/>
  <c r="B626" i="2"/>
  <c r="B627" i="2" l="1"/>
  <c r="D626" i="2"/>
  <c r="B628" i="2" l="1"/>
  <c r="D627" i="2"/>
  <c r="D628" i="2" l="1"/>
  <c r="B629" i="2"/>
  <c r="D629" i="2" l="1"/>
  <c r="B630" i="2"/>
  <c r="G11" i="2" l="1"/>
  <c r="G9" i="2"/>
  <c r="B631" i="2"/>
  <c r="D631" i="2" s="1"/>
  <c r="D630" i="2"/>
  <c r="G12" i="2" s="1"/>
  <c r="G10" i="2" l="1"/>
  <c r="G13" i="2" s="1" a="1"/>
  <c r="G13" i="2" s="1"/>
  <c r="E16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C9" authorId="0" shapeId="0" xr:uid="{39C23FE6-3B7C-4B72-9B1D-FF83D07EA7A6}">
      <text>
        <r>
          <rPr>
            <sz val="9"/>
            <color indexed="81"/>
            <rFont val="Segoe UI"/>
            <family val="2"/>
          </rPr>
          <t>Zu welchem Datum haben Sie begonnen, einzuzahlen? Die Information finden Sie in der jährlicher Standmitteilung Ihrer Direktversicherung.</t>
        </r>
      </text>
    </comment>
    <comment ref="C10" authorId="0" shapeId="0" xr:uid="{A041CA37-C047-49AD-9341-465C94249F7F}">
      <text>
        <r>
          <rPr>
            <sz val="9"/>
            <color indexed="81"/>
            <rFont val="Segoe UI"/>
            <family val="2"/>
          </rPr>
          <t>Zu welchem Datum endet Ihr Vertrag? Die Information finden Sie in der jährlicher Standmitteilung Ihrer Direktversicherung.</t>
        </r>
      </text>
    </comment>
    <comment ref="C11" authorId="0" shapeId="0" xr:uid="{3B41BAA9-C246-45F3-AE4E-024205ACDFA1}">
      <text>
        <r>
          <rPr>
            <sz val="9"/>
            <color theme="1"/>
            <rFont val="Segoe UI"/>
            <family val="2"/>
          </rPr>
          <t xml:space="preserve">Wie viel Ihres Gehalts stecken Sie monatlich in den bAV-Vertrag in €, (ohne AG-Zuschuss)? Die Information finden Sie auf Ihrer Gehaltsabrechnunge. </t>
        </r>
      </text>
    </comment>
    <comment ref="C12" authorId="0" shapeId="0" xr:uid="{C245817A-A57C-4423-98D1-36269F552B00}">
      <text>
        <r>
          <rPr>
            <sz val="9"/>
            <color indexed="81"/>
            <rFont val="Segoe UI"/>
            <family val="2"/>
          </rPr>
          <t>Mit welchem monatlichen Betrag fördert Ihr Arbeitgeber den Vertrag?</t>
        </r>
      </text>
    </comment>
    <comment ref="C13" authorId="0" shapeId="0" xr:uid="{5C9F6310-8885-4206-B176-3A19E3CBDC59}">
      <text>
        <r>
          <rPr>
            <sz val="9"/>
            <color theme="1"/>
            <rFont val="Segoe UI"/>
            <family val="2"/>
          </rPr>
          <t>Wie hoch ist das garantierte Kapital zum Renteneintritt? Die Infornmation finden Sie auf der jährlichen Standmitteilung Ihrer Direktversicherung.</t>
        </r>
      </text>
    </comment>
    <comment ref="C16" authorId="0" shapeId="0" xr:uid="{9290C461-7B35-419E-9717-6A6EDB29E4A9}">
      <text>
        <r>
          <rPr>
            <sz val="9"/>
            <color indexed="81"/>
            <rFont val="Segoe UI"/>
            <family val="2"/>
          </rPr>
          <t xml:space="preserve">Ihr Vertrag liefert pro Jahr etwa folgende Nettorendite nach Kosten und ohne Förderung. </t>
        </r>
      </text>
    </comment>
  </commentList>
</comments>
</file>

<file path=xl/sharedStrings.xml><?xml version="1.0" encoding="utf-8"?>
<sst xmlns="http://schemas.openxmlformats.org/spreadsheetml/2006/main" count="17" uniqueCount="12">
  <si>
    <t>Rechner: bestehende Direktversicherung</t>
  </si>
  <si>
    <t>Wie gut verzinst sich mein Vertrag?</t>
  </si>
  <si>
    <t>Eingaben</t>
  </si>
  <si>
    <t>Vertragsbeginn (Datum)</t>
  </si>
  <si>
    <t>(i)</t>
  </si>
  <si>
    <t>Vertragsende (Datum)</t>
  </si>
  <si>
    <t>monatliche Rate
(Eigenanteil)</t>
  </si>
  <si>
    <t>Arbeitgeberzuschuss</t>
  </si>
  <si>
    <t>Garantiekapital</t>
  </si>
  <si>
    <t>Vertragsrendite pro Jahr</t>
  </si>
  <si>
    <t>Datum</t>
  </si>
  <si>
    <t>Beitrag in 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</si>
</sst>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_-* #,##0\ &quot;€&quot;_-;\-* #,##0\ &quot;€&quot;_-;_-* &quot;-&quot;??\ &quot;€&quot;_-;_-@_-"/>
    <numFmt numFmtId="166" formatCode="0.000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1"/>
      <name val="Segoe UI"/>
      <family val="2"/>
    </font>
    <font>
      <sz val="9"/>
      <color theme="1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ck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">
    <xf numFmtId="0" fontId="0" fillId="0" borderId="0" xfId="0"/>
    <xf numFmtId="0" fontId="0" fillId="2" borderId="0" xfId="0" applyFill="1"/>
    <xf numFmtId="164" fontId="0" fillId="2" borderId="0" xfId="0" applyNumberFormat="1" applyFill="1"/>
    <xf numFmtId="0" fontId="2" fillId="2" borderId="0" xfId="0" applyFont="1" applyFill="1" applyAlignment="1"/>
    <xf numFmtId="0" fontId="0" fillId="2" borderId="0" xfId="0" applyFill="1" applyAlignment="1"/>
    <xf numFmtId="0" fontId="2" fillId="2" borderId="0" xfId="0" applyFont="1" applyFill="1" applyBorder="1"/>
    <xf numFmtId="0" fontId="0" fillId="2" borderId="0" xfId="0" applyFill="1" applyBorder="1"/>
    <xf numFmtId="0" fontId="0" fillId="2" borderId="0" xfId="0" applyFill="1" applyAlignment="1">
      <alignment horizontal="center"/>
    </xf>
    <xf numFmtId="14" fontId="0" fillId="3" borderId="0" xfId="0" applyNumberFormat="1" applyFill="1" applyBorder="1"/>
    <xf numFmtId="0" fontId="2" fillId="2" borderId="0" xfId="0" applyFont="1" applyFill="1" applyBorder="1" applyAlignment="1">
      <alignment wrapText="1"/>
    </xf>
    <xf numFmtId="0" fontId="0" fillId="2" borderId="0" xfId="0" applyFill="1" applyAlignment="1">
      <alignment horizontal="center" vertical="center"/>
    </xf>
    <xf numFmtId="165" fontId="0" fillId="3" borderId="0" xfId="1" applyNumberFormat="1" applyFont="1" applyFill="1" applyBorder="1" applyAlignment="1">
      <alignment horizontal="right" vertical="center"/>
    </xf>
    <xf numFmtId="165" fontId="0" fillId="3" borderId="0" xfId="1" applyNumberFormat="1" applyFont="1" applyFill="1" applyBorder="1"/>
    <xf numFmtId="0" fontId="0" fillId="2" borderId="1" xfId="0" applyFill="1" applyBorder="1"/>
    <xf numFmtId="0" fontId="2" fillId="0" borderId="0" xfId="0" applyFont="1"/>
    <xf numFmtId="10" fontId="0" fillId="2" borderId="0" xfId="2" applyNumberFormat="1" applyFont="1" applyFill="1" applyBorder="1" applyProtection="1">
      <protection hidden="1"/>
    </xf>
    <xf numFmtId="0" fontId="0" fillId="2" borderId="0" xfId="0" applyFill="1" applyProtection="1">
      <protection hidden="1"/>
    </xf>
    <xf numFmtId="164" fontId="0" fillId="2" borderId="0" xfId="0" applyNumberFormat="1" applyFill="1" applyProtection="1">
      <protection hidden="1"/>
    </xf>
    <xf numFmtId="0" fontId="0" fillId="2" borderId="0" xfId="0" applyFill="1" applyAlignment="1" applyProtection="1">
      <alignment wrapText="1"/>
      <protection hidden="1"/>
    </xf>
    <xf numFmtId="166" fontId="0" fillId="2" borderId="0" xfId="0" applyNumberFormat="1" applyFill="1" applyProtection="1">
      <protection hidden="1"/>
    </xf>
    <xf numFmtId="0" fontId="3" fillId="2" borderId="0" xfId="0" applyFont="1" applyFill="1" applyAlignment="1" applyProtection="1">
      <alignment horizontal="right"/>
      <protection hidden="1"/>
    </xf>
    <xf numFmtId="0" fontId="3" fillId="2" borderId="0" xfId="0" applyFont="1" applyFill="1" applyProtection="1">
      <protection hidden="1"/>
    </xf>
    <xf numFmtId="14" fontId="3" fillId="2" borderId="0" xfId="0" applyNumberFormat="1" applyFont="1" applyFill="1" applyProtection="1">
      <protection hidden="1"/>
    </xf>
    <xf numFmtId="165" fontId="3" fillId="2" borderId="0" xfId="0" applyNumberFormat="1" applyFont="1" applyFill="1" applyProtection="1">
      <protection hidden="1"/>
    </xf>
    <xf numFmtId="165" fontId="0" fillId="2" borderId="0" xfId="0" applyNumberFormat="1" applyFill="1" applyProtection="1">
      <protection hidden="1"/>
    </xf>
    <xf numFmtId="14" fontId="0" fillId="2" borderId="0" xfId="0" applyNumberFormat="1" applyFill="1" applyProtection="1">
      <protection hidden="1"/>
    </xf>
    <xf numFmtId="164" fontId="3" fillId="2" borderId="0" xfId="0" applyNumberFormat="1" applyFont="1" applyFill="1" applyProtection="1">
      <protection hidden="1"/>
    </xf>
    <xf numFmtId="0" fontId="2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</cellXfs>
  <cellStyles count="3">
    <cellStyle name="Prozent" xfId="2" builtinId="5"/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1127125</xdr:colOff>
      <xdr:row>1</xdr:row>
      <xdr:rowOff>41275</xdr:rowOff>
    </xdr:from>
    <xdr:to>
      <xdr:col>3</xdr:col>
      <xdr:colOff>1271905</xdr:colOff>
      <xdr:row>3</xdr:row>
      <xdr:rowOff>104775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624EEBC7-5CE3-4EE8-8B09-973FA207A10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822575" y="225425"/>
          <a:ext cx="2164080" cy="431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FD6D93-C8EF-4F0E-B0E0-FAD43ADAC4CA}">
  <dimension ref="A2:K631"/>
  <sheetViews>
    <sheetView tabSelected="1" workbookViewId="0">
      <selection activeCell="A20" sqref="A20"/>
    </sheetView>
  </sheetViews>
  <sheetFormatPr baseColWidth="10" defaultColWidth="11.42578125" defaultRowHeight="15" x14ac:dyDescent="0.25"/>
  <cols>
    <col min="1" max="1" width="24.28515625" style="1" customWidth="1"/>
    <col min="2" max="2" width="24.7109375" style="1" customWidth="1"/>
    <col min="3" max="3" width="4.140625" style="1" customWidth="1"/>
    <col min="4" max="4" width="19.85546875" style="1" customWidth="1"/>
    <col min="5" max="5" width="14.7109375" style="1" customWidth="1"/>
    <col min="6" max="6" width="13" style="1" bestFit="1" customWidth="1"/>
    <col min="7" max="7" width="12" style="1" bestFit="1" customWidth="1"/>
    <col min="8" max="16384" width="11.42578125" style="1"/>
  </cols>
  <sheetData>
    <row r="2" spans="2:11" x14ac:dyDescent="0.25">
      <c r="G2" s="2"/>
    </row>
    <row r="3" spans="2:11" x14ac:dyDescent="0.25">
      <c r="G3" s="2"/>
    </row>
    <row r="4" spans="2:11" x14ac:dyDescent="0.25">
      <c r="G4" s="2"/>
    </row>
    <row r="5" spans="2:11" x14ac:dyDescent="0.25">
      <c r="B5" s="27" t="s">
        <v>0</v>
      </c>
      <c r="C5" s="27"/>
      <c r="D5" s="27"/>
      <c r="E5" s="27"/>
      <c r="F5" s="3"/>
      <c r="G5" s="3"/>
      <c r="H5" s="3"/>
      <c r="I5" s="3"/>
    </row>
    <row r="6" spans="2:11" x14ac:dyDescent="0.25">
      <c r="B6" s="28" t="s">
        <v>1</v>
      </c>
      <c r="C6" s="28"/>
      <c r="D6" s="28"/>
      <c r="E6" s="28"/>
      <c r="F6" s="4"/>
      <c r="G6" s="4"/>
      <c r="H6" s="4"/>
      <c r="I6" s="4"/>
    </row>
    <row r="7" spans="2:11" x14ac:dyDescent="0.25">
      <c r="G7" s="2"/>
    </row>
    <row r="8" spans="2:11" x14ac:dyDescent="0.25">
      <c r="B8" s="5" t="s">
        <v>2</v>
      </c>
      <c r="C8" s="6"/>
      <c r="D8" s="6"/>
      <c r="G8" s="17"/>
      <c r="H8" s="16"/>
      <c r="I8" s="16"/>
      <c r="J8" s="16"/>
      <c r="K8" s="16"/>
    </row>
    <row r="9" spans="2:11" x14ac:dyDescent="0.25">
      <c r="B9" s="5" t="s">
        <v>3</v>
      </c>
      <c r="C9" s="7" t="s">
        <v>4</v>
      </c>
      <c r="D9" s="7"/>
      <c r="E9" s="8">
        <v>40238</v>
      </c>
      <c r="G9" s="26">
        <f>IRR(D22:D631,-2%)*12</f>
        <v>1.7064946888829091E-2</v>
      </c>
      <c r="H9" s="16"/>
      <c r="I9" s="16"/>
      <c r="J9" s="16"/>
      <c r="K9" s="16"/>
    </row>
    <row r="10" spans="2:11" x14ac:dyDescent="0.25">
      <c r="B10" s="5" t="s">
        <v>5</v>
      </c>
      <c r="C10" s="7" t="s">
        <v>4</v>
      </c>
      <c r="D10" s="7"/>
      <c r="E10" s="8">
        <v>52170</v>
      </c>
      <c r="G10" s="26">
        <f>IRR(D22:D631,0%)*12</f>
        <v>1.7064946888829091E-2</v>
      </c>
      <c r="H10" s="16"/>
      <c r="I10" s="16"/>
      <c r="J10" s="16"/>
      <c r="K10" s="16"/>
    </row>
    <row r="11" spans="2:11" ht="32.25" customHeight="1" x14ac:dyDescent="0.25">
      <c r="B11" s="9" t="s">
        <v>6</v>
      </c>
      <c r="C11" s="10" t="s">
        <v>4</v>
      </c>
      <c r="D11" s="7"/>
      <c r="E11" s="11">
        <v>170</v>
      </c>
      <c r="G11" s="26" t="e">
        <f>IRR(D22:D631,2%)*12</f>
        <v>#DIV/0!</v>
      </c>
      <c r="H11" s="16"/>
      <c r="I11" s="16"/>
      <c r="J11" s="16"/>
      <c r="K11" s="16"/>
    </row>
    <row r="12" spans="2:11" x14ac:dyDescent="0.25">
      <c r="B12" s="5" t="s">
        <v>7</v>
      </c>
      <c r="C12" s="10" t="s">
        <v>4</v>
      </c>
      <c r="E12" s="11">
        <v>30</v>
      </c>
      <c r="G12" s="21" t="e">
        <f>IRR(D22:D631,5%)*12</f>
        <v>#DIV/0!</v>
      </c>
      <c r="H12" s="16"/>
      <c r="I12" s="16"/>
      <c r="J12" s="16"/>
      <c r="K12" s="16"/>
    </row>
    <row r="13" spans="2:11" x14ac:dyDescent="0.25">
      <c r="B13" s="5" t="s">
        <v>8</v>
      </c>
      <c r="C13" s="7" t="s">
        <v>4</v>
      </c>
      <c r="E13" s="12">
        <v>105000</v>
      </c>
      <c r="G13" s="21">
        <f t="array" ref="G13">MAX(IF(ISNUMBER(G9:G12),G9:G12,""))</f>
        <v>1.7064946888829091E-2</v>
      </c>
      <c r="H13" s="16"/>
      <c r="I13" s="16"/>
      <c r="J13" s="16"/>
      <c r="K13" s="16"/>
    </row>
    <row r="14" spans="2:11" x14ac:dyDescent="0.25">
      <c r="G14" s="16"/>
      <c r="H14" s="16"/>
      <c r="I14" s="16"/>
      <c r="J14" s="16"/>
      <c r="K14" s="16"/>
    </row>
    <row r="15" spans="2:11" ht="15.75" thickBot="1" x14ac:dyDescent="0.3">
      <c r="B15" s="13"/>
      <c r="C15" s="13"/>
      <c r="D15" s="13"/>
      <c r="E15" s="13"/>
      <c r="G15" s="17"/>
      <c r="H15" s="16"/>
      <c r="I15" s="16"/>
      <c r="J15" s="16"/>
      <c r="K15" s="16"/>
    </row>
    <row r="16" spans="2:11" ht="15.75" thickTop="1" x14ac:dyDescent="0.25">
      <c r="B16" s="14" t="s">
        <v>9</v>
      </c>
      <c r="C16" s="7" t="s">
        <v>4</v>
      </c>
      <c r="E16" s="15">
        <f>G13</f>
        <v>1.7064946888829091E-2</v>
      </c>
      <c r="G16" s="17"/>
      <c r="H16" s="16"/>
      <c r="I16" s="16"/>
      <c r="J16" s="16"/>
      <c r="K16" s="16"/>
    </row>
    <row r="17" spans="1:9" s="16" customFormat="1" ht="17.25" customHeight="1" x14ac:dyDescent="0.25">
      <c r="A17" s="1"/>
      <c r="G17" s="17"/>
      <c r="I17" s="18"/>
    </row>
    <row r="18" spans="1:9" s="16" customFormat="1" x14ac:dyDescent="0.25">
      <c r="A18" s="1"/>
      <c r="G18" s="19"/>
      <c r="H18" s="15"/>
    </row>
    <row r="19" spans="1:9" s="16" customFormat="1" x14ac:dyDescent="0.25">
      <c r="A19" s="1"/>
    </row>
    <row r="20" spans="1:9" s="16" customFormat="1" x14ac:dyDescent="0.25">
      <c r="A20" s="1"/>
    </row>
    <row r="21" spans="1:9" s="16" customFormat="1" x14ac:dyDescent="0.25">
      <c r="A21" s="1"/>
      <c r="B21" s="20" t="s">
        <v>10</v>
      </c>
      <c r="C21" s="21"/>
      <c r="D21" s="21" t="s">
        <v>11</v>
      </c>
    </row>
    <row r="22" spans="1:9" s="16" customFormat="1" x14ac:dyDescent="0.25">
      <c r="A22" s="1"/>
      <c r="B22" s="22">
        <f>E9</f>
        <v>40238</v>
      </c>
      <c r="C22" s="21"/>
      <c r="D22" s="23">
        <f>IF(AND(B22="",B21&lt;&gt;""),-$E$13,IF(AND(ISNUMBER(B22),B22&lt;=$E$10),($E$11+$E$12),""))</f>
        <v>200</v>
      </c>
      <c r="G22" s="24"/>
    </row>
    <row r="23" spans="1:9" s="16" customFormat="1" x14ac:dyDescent="0.25">
      <c r="A23" s="1"/>
      <c r="B23" s="22">
        <f>IF(B22&lt;$E$10,DATE(YEAR(B22+33),MONTH(B22+33),1),"")</f>
        <v>40269</v>
      </c>
      <c r="C23" s="21"/>
      <c r="D23" s="23">
        <f>IF(AND(B23="",B22&lt;&gt;""),-$E$13,IF(AND(ISNUMBER(B23),B23&lt;=$E$10),$E$11+$E$12,""))</f>
        <v>200</v>
      </c>
      <c r="E23" s="25"/>
      <c r="G23" s="24"/>
    </row>
    <row r="24" spans="1:9" s="16" customFormat="1" x14ac:dyDescent="0.25">
      <c r="A24" s="1"/>
      <c r="B24" s="22">
        <f t="shared" ref="B24:B87" si="0">IF(B23&lt;$E$10,DATE(YEAR(B23+33),MONTH(B23+33),1),"")</f>
        <v>40299</v>
      </c>
      <c r="C24" s="21"/>
      <c r="D24" s="23">
        <f t="shared" ref="D24:D87" si="1">IF(AND(B24="",B23&lt;&gt;""),-$E$13,IF(AND(ISNUMBER(B24),B24&lt;=$E$10),$E$11+$E$12,""))</f>
        <v>200</v>
      </c>
      <c r="G24" s="24"/>
    </row>
    <row r="25" spans="1:9" s="16" customFormat="1" x14ac:dyDescent="0.25">
      <c r="A25" s="1"/>
      <c r="B25" s="22">
        <f t="shared" si="0"/>
        <v>40330</v>
      </c>
      <c r="C25" s="21"/>
      <c r="D25" s="23">
        <f t="shared" si="1"/>
        <v>200</v>
      </c>
      <c r="G25" s="24"/>
    </row>
    <row r="26" spans="1:9" s="16" customFormat="1" x14ac:dyDescent="0.25">
      <c r="A26" s="1"/>
      <c r="B26" s="22">
        <f t="shared" si="0"/>
        <v>40360</v>
      </c>
      <c r="C26" s="21"/>
      <c r="D26" s="23">
        <f t="shared" si="1"/>
        <v>200</v>
      </c>
      <c r="G26" s="24"/>
    </row>
    <row r="27" spans="1:9" s="16" customFormat="1" x14ac:dyDescent="0.25">
      <c r="A27" s="1"/>
      <c r="B27" s="22">
        <f t="shared" si="0"/>
        <v>40391</v>
      </c>
      <c r="C27" s="21"/>
      <c r="D27" s="23">
        <f t="shared" si="1"/>
        <v>200</v>
      </c>
      <c r="G27" s="24"/>
    </row>
    <row r="28" spans="1:9" s="16" customFormat="1" x14ac:dyDescent="0.25">
      <c r="A28" s="1"/>
      <c r="B28" s="22">
        <f t="shared" si="0"/>
        <v>40422</v>
      </c>
      <c r="C28" s="21"/>
      <c r="D28" s="23">
        <f t="shared" si="1"/>
        <v>200</v>
      </c>
      <c r="G28" s="24"/>
    </row>
    <row r="29" spans="1:9" s="16" customFormat="1" x14ac:dyDescent="0.25">
      <c r="A29" s="1"/>
      <c r="B29" s="22">
        <f t="shared" si="0"/>
        <v>40452</v>
      </c>
      <c r="C29" s="21"/>
      <c r="D29" s="23">
        <f t="shared" si="1"/>
        <v>200</v>
      </c>
      <c r="G29" s="24"/>
    </row>
    <row r="30" spans="1:9" s="16" customFormat="1" x14ac:dyDescent="0.25">
      <c r="A30" s="1"/>
      <c r="B30" s="22">
        <f t="shared" si="0"/>
        <v>40483</v>
      </c>
      <c r="C30" s="21"/>
      <c r="D30" s="23">
        <f t="shared" si="1"/>
        <v>200</v>
      </c>
      <c r="G30" s="24"/>
    </row>
    <row r="31" spans="1:9" s="16" customFormat="1" x14ac:dyDescent="0.25">
      <c r="A31" s="1"/>
      <c r="B31" s="22">
        <f t="shared" si="0"/>
        <v>40513</v>
      </c>
      <c r="C31" s="21"/>
      <c r="D31" s="23">
        <f t="shared" si="1"/>
        <v>200</v>
      </c>
      <c r="G31" s="24"/>
    </row>
    <row r="32" spans="1:9" s="16" customFormat="1" x14ac:dyDescent="0.25">
      <c r="A32" s="1"/>
      <c r="B32" s="22">
        <f t="shared" si="0"/>
        <v>40544</v>
      </c>
      <c r="C32" s="21"/>
      <c r="D32" s="23">
        <f t="shared" si="1"/>
        <v>200</v>
      </c>
      <c r="G32" s="24"/>
    </row>
    <row r="33" spans="1:7" s="16" customFormat="1" x14ac:dyDescent="0.25">
      <c r="A33" s="1"/>
      <c r="B33" s="22">
        <f t="shared" si="0"/>
        <v>40575</v>
      </c>
      <c r="C33" s="21"/>
      <c r="D33" s="23">
        <f t="shared" si="1"/>
        <v>200</v>
      </c>
      <c r="G33" s="24"/>
    </row>
    <row r="34" spans="1:7" s="16" customFormat="1" x14ac:dyDescent="0.25">
      <c r="A34" s="1"/>
      <c r="B34" s="22">
        <f t="shared" si="0"/>
        <v>40603</v>
      </c>
      <c r="C34" s="21"/>
      <c r="D34" s="23">
        <f t="shared" si="1"/>
        <v>200</v>
      </c>
      <c r="G34" s="24"/>
    </row>
    <row r="35" spans="1:7" s="16" customFormat="1" x14ac:dyDescent="0.25">
      <c r="A35" s="1"/>
      <c r="B35" s="22">
        <f t="shared" si="0"/>
        <v>40634</v>
      </c>
      <c r="C35" s="21"/>
      <c r="D35" s="23">
        <f t="shared" si="1"/>
        <v>200</v>
      </c>
      <c r="G35" s="24"/>
    </row>
    <row r="36" spans="1:7" s="16" customFormat="1" x14ac:dyDescent="0.25">
      <c r="A36" s="1"/>
      <c r="B36" s="22">
        <f t="shared" si="0"/>
        <v>40664</v>
      </c>
      <c r="C36" s="21"/>
      <c r="D36" s="23">
        <f t="shared" si="1"/>
        <v>200</v>
      </c>
      <c r="G36" s="24"/>
    </row>
    <row r="37" spans="1:7" s="16" customFormat="1" x14ac:dyDescent="0.25">
      <c r="A37" s="1"/>
      <c r="B37" s="22">
        <f t="shared" si="0"/>
        <v>40695</v>
      </c>
      <c r="C37" s="21"/>
      <c r="D37" s="23">
        <f t="shared" si="1"/>
        <v>200</v>
      </c>
      <c r="G37" s="24"/>
    </row>
    <row r="38" spans="1:7" s="16" customFormat="1" x14ac:dyDescent="0.25">
      <c r="A38" s="1"/>
      <c r="B38" s="22">
        <f t="shared" si="0"/>
        <v>40725</v>
      </c>
      <c r="C38" s="21"/>
      <c r="D38" s="23">
        <f t="shared" si="1"/>
        <v>200</v>
      </c>
      <c r="G38" s="24"/>
    </row>
    <row r="39" spans="1:7" s="16" customFormat="1" x14ac:dyDescent="0.25">
      <c r="A39" s="1"/>
      <c r="B39" s="22">
        <f t="shared" si="0"/>
        <v>40756</v>
      </c>
      <c r="C39" s="21"/>
      <c r="D39" s="23">
        <f t="shared" si="1"/>
        <v>200</v>
      </c>
      <c r="G39" s="24"/>
    </row>
    <row r="40" spans="1:7" s="16" customFormat="1" x14ac:dyDescent="0.25">
      <c r="A40" s="1"/>
      <c r="B40" s="22">
        <f t="shared" si="0"/>
        <v>40787</v>
      </c>
      <c r="C40" s="21"/>
      <c r="D40" s="23">
        <f t="shared" si="1"/>
        <v>200</v>
      </c>
      <c r="G40" s="24"/>
    </row>
    <row r="41" spans="1:7" s="16" customFormat="1" x14ac:dyDescent="0.25">
      <c r="A41" s="1"/>
      <c r="B41" s="22">
        <f t="shared" si="0"/>
        <v>40817</v>
      </c>
      <c r="C41" s="21"/>
      <c r="D41" s="23">
        <f t="shared" si="1"/>
        <v>200</v>
      </c>
      <c r="G41" s="24"/>
    </row>
    <row r="42" spans="1:7" s="16" customFormat="1" x14ac:dyDescent="0.25">
      <c r="A42" s="1"/>
      <c r="B42" s="22">
        <f t="shared" si="0"/>
        <v>40848</v>
      </c>
      <c r="C42" s="21"/>
      <c r="D42" s="23">
        <f t="shared" si="1"/>
        <v>200</v>
      </c>
      <c r="G42" s="24"/>
    </row>
    <row r="43" spans="1:7" s="16" customFormat="1" x14ac:dyDescent="0.25">
      <c r="A43" s="1"/>
      <c r="B43" s="22">
        <f t="shared" si="0"/>
        <v>40878</v>
      </c>
      <c r="C43" s="21"/>
      <c r="D43" s="23">
        <f t="shared" si="1"/>
        <v>200</v>
      </c>
      <c r="G43" s="24"/>
    </row>
    <row r="44" spans="1:7" s="16" customFormat="1" x14ac:dyDescent="0.25">
      <c r="A44" s="1"/>
      <c r="B44" s="22">
        <f t="shared" si="0"/>
        <v>40909</v>
      </c>
      <c r="C44" s="21"/>
      <c r="D44" s="23">
        <f t="shared" si="1"/>
        <v>200</v>
      </c>
      <c r="G44" s="24"/>
    </row>
    <row r="45" spans="1:7" s="16" customFormat="1" x14ac:dyDescent="0.25">
      <c r="A45" s="1"/>
      <c r="B45" s="22">
        <f t="shared" si="0"/>
        <v>40940</v>
      </c>
      <c r="C45" s="21"/>
      <c r="D45" s="23">
        <f t="shared" si="1"/>
        <v>200</v>
      </c>
      <c r="G45" s="24"/>
    </row>
    <row r="46" spans="1:7" s="16" customFormat="1" x14ac:dyDescent="0.25">
      <c r="A46" s="1"/>
      <c r="B46" s="22">
        <f t="shared" si="0"/>
        <v>40969</v>
      </c>
      <c r="C46" s="21"/>
      <c r="D46" s="23">
        <f t="shared" si="1"/>
        <v>200</v>
      </c>
      <c r="G46" s="24"/>
    </row>
    <row r="47" spans="1:7" s="16" customFormat="1" x14ac:dyDescent="0.25">
      <c r="A47" s="1"/>
      <c r="B47" s="22">
        <f t="shared" si="0"/>
        <v>41000</v>
      </c>
      <c r="C47" s="21"/>
      <c r="D47" s="23">
        <f t="shared" si="1"/>
        <v>200</v>
      </c>
      <c r="G47" s="24"/>
    </row>
    <row r="48" spans="1:7" s="16" customFormat="1" x14ac:dyDescent="0.25">
      <c r="A48" s="1"/>
      <c r="B48" s="22">
        <f t="shared" si="0"/>
        <v>41030</v>
      </c>
      <c r="C48" s="21"/>
      <c r="D48" s="23">
        <f t="shared" si="1"/>
        <v>200</v>
      </c>
      <c r="G48" s="24"/>
    </row>
    <row r="49" spans="1:7" s="16" customFormat="1" x14ac:dyDescent="0.25">
      <c r="A49" s="1"/>
      <c r="B49" s="22">
        <f t="shared" si="0"/>
        <v>41061</v>
      </c>
      <c r="C49" s="21"/>
      <c r="D49" s="23">
        <f t="shared" si="1"/>
        <v>200</v>
      </c>
      <c r="G49" s="24"/>
    </row>
    <row r="50" spans="1:7" s="16" customFormat="1" x14ac:dyDescent="0.25">
      <c r="A50" s="1"/>
      <c r="B50" s="22">
        <f t="shared" si="0"/>
        <v>41091</v>
      </c>
      <c r="C50" s="21"/>
      <c r="D50" s="23">
        <f t="shared" si="1"/>
        <v>200</v>
      </c>
      <c r="G50" s="24"/>
    </row>
    <row r="51" spans="1:7" s="16" customFormat="1" x14ac:dyDescent="0.25">
      <c r="A51" s="1"/>
      <c r="B51" s="22">
        <f t="shared" si="0"/>
        <v>41122</v>
      </c>
      <c r="C51" s="21"/>
      <c r="D51" s="23">
        <f t="shared" si="1"/>
        <v>200</v>
      </c>
      <c r="G51" s="24"/>
    </row>
    <row r="52" spans="1:7" s="16" customFormat="1" x14ac:dyDescent="0.25">
      <c r="A52" s="1"/>
      <c r="B52" s="22">
        <f t="shared" si="0"/>
        <v>41153</v>
      </c>
      <c r="C52" s="21"/>
      <c r="D52" s="23">
        <f t="shared" si="1"/>
        <v>200</v>
      </c>
      <c r="G52" s="24"/>
    </row>
    <row r="53" spans="1:7" s="16" customFormat="1" x14ac:dyDescent="0.25">
      <c r="A53" s="1"/>
      <c r="B53" s="22">
        <f t="shared" si="0"/>
        <v>41183</v>
      </c>
      <c r="C53" s="21"/>
      <c r="D53" s="23">
        <f t="shared" si="1"/>
        <v>200</v>
      </c>
      <c r="G53" s="24"/>
    </row>
    <row r="54" spans="1:7" s="16" customFormat="1" x14ac:dyDescent="0.25">
      <c r="A54" s="1"/>
      <c r="B54" s="22">
        <f t="shared" si="0"/>
        <v>41214</v>
      </c>
      <c r="C54" s="21"/>
      <c r="D54" s="23">
        <f t="shared" si="1"/>
        <v>200</v>
      </c>
      <c r="E54" s="24"/>
      <c r="G54" s="24"/>
    </row>
    <row r="55" spans="1:7" s="16" customFormat="1" x14ac:dyDescent="0.25">
      <c r="A55" s="1"/>
      <c r="B55" s="22">
        <f t="shared" si="0"/>
        <v>41244</v>
      </c>
      <c r="C55" s="21"/>
      <c r="D55" s="23">
        <f t="shared" si="1"/>
        <v>200</v>
      </c>
      <c r="G55" s="24"/>
    </row>
    <row r="56" spans="1:7" s="16" customFormat="1" x14ac:dyDescent="0.25">
      <c r="A56" s="1"/>
      <c r="B56" s="22">
        <f t="shared" si="0"/>
        <v>41275</v>
      </c>
      <c r="C56" s="21"/>
      <c r="D56" s="23">
        <f t="shared" si="1"/>
        <v>200</v>
      </c>
      <c r="G56" s="24"/>
    </row>
    <row r="57" spans="1:7" s="16" customFormat="1" x14ac:dyDescent="0.25">
      <c r="A57" s="1"/>
      <c r="B57" s="22">
        <f t="shared" si="0"/>
        <v>41306</v>
      </c>
      <c r="C57" s="21"/>
      <c r="D57" s="23">
        <f t="shared" si="1"/>
        <v>200</v>
      </c>
      <c r="G57" s="24"/>
    </row>
    <row r="58" spans="1:7" s="16" customFormat="1" x14ac:dyDescent="0.25">
      <c r="A58" s="1"/>
      <c r="B58" s="22">
        <f t="shared" si="0"/>
        <v>41334</v>
      </c>
      <c r="C58" s="21"/>
      <c r="D58" s="23">
        <f t="shared" si="1"/>
        <v>200</v>
      </c>
      <c r="G58" s="24"/>
    </row>
    <row r="59" spans="1:7" s="16" customFormat="1" x14ac:dyDescent="0.25">
      <c r="A59" s="1"/>
      <c r="B59" s="22">
        <f t="shared" si="0"/>
        <v>41365</v>
      </c>
      <c r="C59" s="21"/>
      <c r="D59" s="23">
        <f t="shared" si="1"/>
        <v>200</v>
      </c>
      <c r="G59" s="24"/>
    </row>
    <row r="60" spans="1:7" s="16" customFormat="1" x14ac:dyDescent="0.25">
      <c r="A60" s="1"/>
      <c r="B60" s="22">
        <f t="shared" si="0"/>
        <v>41395</v>
      </c>
      <c r="C60" s="21"/>
      <c r="D60" s="23">
        <f t="shared" si="1"/>
        <v>200</v>
      </c>
      <c r="G60" s="24"/>
    </row>
    <row r="61" spans="1:7" s="16" customFormat="1" x14ac:dyDescent="0.25">
      <c r="A61" s="1"/>
      <c r="B61" s="22">
        <f t="shared" si="0"/>
        <v>41426</v>
      </c>
      <c r="C61" s="21"/>
      <c r="D61" s="23">
        <f t="shared" si="1"/>
        <v>200</v>
      </c>
      <c r="G61" s="24"/>
    </row>
    <row r="62" spans="1:7" s="16" customFormat="1" x14ac:dyDescent="0.25">
      <c r="A62" s="1"/>
      <c r="B62" s="22">
        <f t="shared" si="0"/>
        <v>41456</v>
      </c>
      <c r="C62" s="21"/>
      <c r="D62" s="23">
        <f t="shared" si="1"/>
        <v>200</v>
      </c>
      <c r="G62" s="24"/>
    </row>
    <row r="63" spans="1:7" s="16" customFormat="1" x14ac:dyDescent="0.25">
      <c r="A63" s="1"/>
      <c r="B63" s="22">
        <f t="shared" si="0"/>
        <v>41487</v>
      </c>
      <c r="C63" s="21"/>
      <c r="D63" s="23">
        <f t="shared" si="1"/>
        <v>200</v>
      </c>
      <c r="G63" s="24"/>
    </row>
    <row r="64" spans="1:7" s="16" customFormat="1" x14ac:dyDescent="0.25">
      <c r="A64" s="1"/>
      <c r="B64" s="22">
        <f t="shared" si="0"/>
        <v>41518</v>
      </c>
      <c r="C64" s="21"/>
      <c r="D64" s="23">
        <f t="shared" si="1"/>
        <v>200</v>
      </c>
      <c r="G64" s="24"/>
    </row>
    <row r="65" spans="1:7" s="16" customFormat="1" x14ac:dyDescent="0.25">
      <c r="A65" s="1"/>
      <c r="B65" s="22">
        <f t="shared" si="0"/>
        <v>41548</v>
      </c>
      <c r="C65" s="21"/>
      <c r="D65" s="23">
        <f t="shared" si="1"/>
        <v>200</v>
      </c>
      <c r="G65" s="24"/>
    </row>
    <row r="66" spans="1:7" s="16" customFormat="1" x14ac:dyDescent="0.25">
      <c r="A66" s="1"/>
      <c r="B66" s="22">
        <f t="shared" si="0"/>
        <v>41579</v>
      </c>
      <c r="C66" s="21"/>
      <c r="D66" s="23">
        <f t="shared" si="1"/>
        <v>200</v>
      </c>
      <c r="G66" s="24"/>
    </row>
    <row r="67" spans="1:7" s="16" customFormat="1" x14ac:dyDescent="0.25">
      <c r="A67" s="1"/>
      <c r="B67" s="22">
        <f t="shared" si="0"/>
        <v>41609</v>
      </c>
      <c r="C67" s="21"/>
      <c r="D67" s="23">
        <f t="shared" si="1"/>
        <v>200</v>
      </c>
      <c r="G67" s="24"/>
    </row>
    <row r="68" spans="1:7" s="16" customFormat="1" x14ac:dyDescent="0.25">
      <c r="A68" s="1"/>
      <c r="B68" s="22">
        <f t="shared" si="0"/>
        <v>41640</v>
      </c>
      <c r="C68" s="21"/>
      <c r="D68" s="23">
        <f t="shared" si="1"/>
        <v>200</v>
      </c>
      <c r="G68" s="24"/>
    </row>
    <row r="69" spans="1:7" s="16" customFormat="1" x14ac:dyDescent="0.25">
      <c r="A69" s="1"/>
      <c r="B69" s="22">
        <f t="shared" si="0"/>
        <v>41671</v>
      </c>
      <c r="C69" s="21"/>
      <c r="D69" s="23">
        <f t="shared" si="1"/>
        <v>200</v>
      </c>
      <c r="G69" s="24"/>
    </row>
    <row r="70" spans="1:7" s="16" customFormat="1" x14ac:dyDescent="0.25">
      <c r="A70" s="1"/>
      <c r="B70" s="22">
        <f t="shared" si="0"/>
        <v>41699</v>
      </c>
      <c r="C70" s="21"/>
      <c r="D70" s="23">
        <f t="shared" si="1"/>
        <v>200</v>
      </c>
      <c r="G70" s="24"/>
    </row>
    <row r="71" spans="1:7" s="16" customFormat="1" x14ac:dyDescent="0.25">
      <c r="A71" s="1"/>
      <c r="B71" s="22">
        <f t="shared" si="0"/>
        <v>41730</v>
      </c>
      <c r="C71" s="21"/>
      <c r="D71" s="23">
        <f t="shared" si="1"/>
        <v>200</v>
      </c>
      <c r="G71" s="24"/>
    </row>
    <row r="72" spans="1:7" s="16" customFormat="1" x14ac:dyDescent="0.25">
      <c r="A72" s="1"/>
      <c r="B72" s="22">
        <f t="shared" si="0"/>
        <v>41760</v>
      </c>
      <c r="C72" s="21"/>
      <c r="D72" s="23">
        <f t="shared" si="1"/>
        <v>200</v>
      </c>
      <c r="G72" s="24"/>
    </row>
    <row r="73" spans="1:7" s="16" customFormat="1" x14ac:dyDescent="0.25">
      <c r="A73" s="1"/>
      <c r="B73" s="22">
        <f t="shared" si="0"/>
        <v>41791</v>
      </c>
      <c r="C73" s="21"/>
      <c r="D73" s="23">
        <f t="shared" si="1"/>
        <v>200</v>
      </c>
      <c r="G73" s="24"/>
    </row>
    <row r="74" spans="1:7" s="16" customFormat="1" x14ac:dyDescent="0.25">
      <c r="A74" s="1"/>
      <c r="B74" s="22">
        <f t="shared" si="0"/>
        <v>41821</v>
      </c>
      <c r="C74" s="21"/>
      <c r="D74" s="23">
        <f t="shared" si="1"/>
        <v>200</v>
      </c>
      <c r="G74" s="24"/>
    </row>
    <row r="75" spans="1:7" s="16" customFormat="1" x14ac:dyDescent="0.25">
      <c r="A75" s="1"/>
      <c r="B75" s="22">
        <f t="shared" si="0"/>
        <v>41852</v>
      </c>
      <c r="C75" s="21"/>
      <c r="D75" s="23">
        <f t="shared" si="1"/>
        <v>200</v>
      </c>
      <c r="G75" s="24"/>
    </row>
    <row r="76" spans="1:7" s="16" customFormat="1" x14ac:dyDescent="0.25">
      <c r="A76" s="1"/>
      <c r="B76" s="22">
        <f t="shared" si="0"/>
        <v>41883</v>
      </c>
      <c r="C76" s="21"/>
      <c r="D76" s="23">
        <f t="shared" si="1"/>
        <v>200</v>
      </c>
      <c r="G76" s="24"/>
    </row>
    <row r="77" spans="1:7" s="16" customFormat="1" x14ac:dyDescent="0.25">
      <c r="A77" s="1"/>
      <c r="B77" s="22">
        <f t="shared" si="0"/>
        <v>41913</v>
      </c>
      <c r="C77" s="21"/>
      <c r="D77" s="23">
        <f t="shared" si="1"/>
        <v>200</v>
      </c>
      <c r="G77" s="24"/>
    </row>
    <row r="78" spans="1:7" s="16" customFormat="1" x14ac:dyDescent="0.25">
      <c r="A78" s="1"/>
      <c r="B78" s="22">
        <f t="shared" si="0"/>
        <v>41944</v>
      </c>
      <c r="C78" s="21"/>
      <c r="D78" s="23">
        <f t="shared" si="1"/>
        <v>200</v>
      </c>
      <c r="G78" s="24"/>
    </row>
    <row r="79" spans="1:7" s="16" customFormat="1" x14ac:dyDescent="0.25">
      <c r="A79" s="1"/>
      <c r="B79" s="22">
        <f t="shared" si="0"/>
        <v>41974</v>
      </c>
      <c r="C79" s="21"/>
      <c r="D79" s="23">
        <f t="shared" si="1"/>
        <v>200</v>
      </c>
      <c r="G79" s="24"/>
    </row>
    <row r="80" spans="1:7" s="16" customFormat="1" x14ac:dyDescent="0.25">
      <c r="A80" s="1"/>
      <c r="B80" s="22">
        <f t="shared" si="0"/>
        <v>42005</v>
      </c>
      <c r="C80" s="21"/>
      <c r="D80" s="23">
        <f t="shared" si="1"/>
        <v>200</v>
      </c>
      <c r="G80" s="24"/>
    </row>
    <row r="81" spans="1:7" s="16" customFormat="1" x14ac:dyDescent="0.25">
      <c r="A81" s="1"/>
      <c r="B81" s="22">
        <f t="shared" si="0"/>
        <v>42036</v>
      </c>
      <c r="C81" s="21"/>
      <c r="D81" s="23">
        <f t="shared" si="1"/>
        <v>200</v>
      </c>
      <c r="G81" s="24"/>
    </row>
    <row r="82" spans="1:7" s="16" customFormat="1" x14ac:dyDescent="0.25">
      <c r="A82" s="1"/>
      <c r="B82" s="22">
        <f t="shared" si="0"/>
        <v>42064</v>
      </c>
      <c r="C82" s="21"/>
      <c r="D82" s="23">
        <f t="shared" si="1"/>
        <v>200</v>
      </c>
      <c r="G82" s="24"/>
    </row>
    <row r="83" spans="1:7" s="16" customFormat="1" x14ac:dyDescent="0.25">
      <c r="A83" s="1"/>
      <c r="B83" s="22">
        <f t="shared" si="0"/>
        <v>42095</v>
      </c>
      <c r="C83" s="21"/>
      <c r="D83" s="23">
        <f t="shared" si="1"/>
        <v>200</v>
      </c>
      <c r="G83" s="24"/>
    </row>
    <row r="84" spans="1:7" s="16" customFormat="1" x14ac:dyDescent="0.25">
      <c r="A84" s="1"/>
      <c r="B84" s="22">
        <f t="shared" si="0"/>
        <v>42125</v>
      </c>
      <c r="C84" s="21"/>
      <c r="D84" s="23">
        <f t="shared" si="1"/>
        <v>200</v>
      </c>
      <c r="G84" s="24"/>
    </row>
    <row r="85" spans="1:7" s="16" customFormat="1" x14ac:dyDescent="0.25">
      <c r="A85" s="1"/>
      <c r="B85" s="22">
        <f t="shared" si="0"/>
        <v>42156</v>
      </c>
      <c r="C85" s="21"/>
      <c r="D85" s="23">
        <f t="shared" si="1"/>
        <v>200</v>
      </c>
      <c r="G85" s="24"/>
    </row>
    <row r="86" spans="1:7" s="16" customFormat="1" x14ac:dyDescent="0.25">
      <c r="A86" s="1"/>
      <c r="B86" s="22">
        <f t="shared" si="0"/>
        <v>42186</v>
      </c>
      <c r="C86" s="21"/>
      <c r="D86" s="23">
        <f t="shared" si="1"/>
        <v>200</v>
      </c>
      <c r="G86" s="24"/>
    </row>
    <row r="87" spans="1:7" s="16" customFormat="1" x14ac:dyDescent="0.25">
      <c r="A87" s="1"/>
      <c r="B87" s="22">
        <f t="shared" si="0"/>
        <v>42217</v>
      </c>
      <c r="C87" s="21"/>
      <c r="D87" s="23">
        <f t="shared" si="1"/>
        <v>200</v>
      </c>
      <c r="G87" s="24"/>
    </row>
    <row r="88" spans="1:7" s="16" customFormat="1" x14ac:dyDescent="0.25">
      <c r="A88" s="1"/>
      <c r="B88" s="22">
        <f t="shared" ref="B88:B151" si="2">IF(B87&lt;$E$10,DATE(YEAR(B87+33),MONTH(B87+33),1),"")</f>
        <v>42248</v>
      </c>
      <c r="C88" s="21"/>
      <c r="D88" s="23">
        <f t="shared" ref="D88:D151" si="3">IF(AND(B88="",B87&lt;&gt;""),-$E$13,IF(AND(ISNUMBER(B88),B88&lt;=$E$10),$E$11+$E$12,""))</f>
        <v>200</v>
      </c>
      <c r="G88" s="24"/>
    </row>
    <row r="89" spans="1:7" s="16" customFormat="1" x14ac:dyDescent="0.25">
      <c r="A89" s="1"/>
      <c r="B89" s="22">
        <f t="shared" si="2"/>
        <v>42278</v>
      </c>
      <c r="C89" s="21"/>
      <c r="D89" s="23">
        <f t="shared" si="3"/>
        <v>200</v>
      </c>
      <c r="G89" s="24"/>
    </row>
    <row r="90" spans="1:7" s="16" customFormat="1" x14ac:dyDescent="0.25">
      <c r="A90" s="1"/>
      <c r="B90" s="22">
        <f t="shared" si="2"/>
        <v>42309</v>
      </c>
      <c r="C90" s="21"/>
      <c r="D90" s="23">
        <f t="shared" si="3"/>
        <v>200</v>
      </c>
      <c r="G90" s="24"/>
    </row>
    <row r="91" spans="1:7" s="16" customFormat="1" x14ac:dyDescent="0.25">
      <c r="A91" s="1"/>
      <c r="B91" s="22">
        <f t="shared" si="2"/>
        <v>42339</v>
      </c>
      <c r="C91" s="21"/>
      <c r="D91" s="23">
        <f t="shared" si="3"/>
        <v>200</v>
      </c>
      <c r="G91" s="24"/>
    </row>
    <row r="92" spans="1:7" s="16" customFormat="1" x14ac:dyDescent="0.25">
      <c r="A92" s="1"/>
      <c r="B92" s="22">
        <f t="shared" si="2"/>
        <v>42370</v>
      </c>
      <c r="C92" s="21"/>
      <c r="D92" s="23">
        <f t="shared" si="3"/>
        <v>200</v>
      </c>
      <c r="G92" s="24"/>
    </row>
    <row r="93" spans="1:7" s="16" customFormat="1" x14ac:dyDescent="0.25">
      <c r="A93" s="1"/>
      <c r="B93" s="22">
        <f t="shared" si="2"/>
        <v>42401</v>
      </c>
      <c r="C93" s="21"/>
      <c r="D93" s="23">
        <f t="shared" si="3"/>
        <v>200</v>
      </c>
      <c r="G93" s="24"/>
    </row>
    <row r="94" spans="1:7" s="16" customFormat="1" x14ac:dyDescent="0.25">
      <c r="A94" s="1"/>
      <c r="B94" s="22">
        <f t="shared" si="2"/>
        <v>42430</v>
      </c>
      <c r="C94" s="21"/>
      <c r="D94" s="23">
        <f t="shared" si="3"/>
        <v>200</v>
      </c>
      <c r="G94" s="24"/>
    </row>
    <row r="95" spans="1:7" s="16" customFormat="1" x14ac:dyDescent="0.25">
      <c r="A95" s="1"/>
      <c r="B95" s="22">
        <f t="shared" si="2"/>
        <v>42461</v>
      </c>
      <c r="C95" s="21"/>
      <c r="D95" s="23">
        <f t="shared" si="3"/>
        <v>200</v>
      </c>
      <c r="G95" s="24"/>
    </row>
    <row r="96" spans="1:7" s="16" customFormat="1" x14ac:dyDescent="0.25">
      <c r="A96" s="1"/>
      <c r="B96" s="22">
        <f t="shared" si="2"/>
        <v>42491</v>
      </c>
      <c r="C96" s="21"/>
      <c r="D96" s="23">
        <f t="shared" si="3"/>
        <v>200</v>
      </c>
      <c r="G96" s="24"/>
    </row>
    <row r="97" spans="1:7" s="16" customFormat="1" x14ac:dyDescent="0.25">
      <c r="A97" s="1"/>
      <c r="B97" s="22">
        <f t="shared" si="2"/>
        <v>42522</v>
      </c>
      <c r="C97" s="21"/>
      <c r="D97" s="23">
        <f t="shared" si="3"/>
        <v>200</v>
      </c>
      <c r="G97" s="24"/>
    </row>
    <row r="98" spans="1:7" s="16" customFormat="1" x14ac:dyDescent="0.25">
      <c r="A98" s="1"/>
      <c r="B98" s="22">
        <f t="shared" si="2"/>
        <v>42552</v>
      </c>
      <c r="C98" s="21"/>
      <c r="D98" s="23">
        <f t="shared" si="3"/>
        <v>200</v>
      </c>
      <c r="G98" s="24"/>
    </row>
    <row r="99" spans="1:7" s="16" customFormat="1" x14ac:dyDescent="0.25">
      <c r="A99" s="1"/>
      <c r="B99" s="22">
        <f t="shared" si="2"/>
        <v>42583</v>
      </c>
      <c r="C99" s="21"/>
      <c r="D99" s="23">
        <f t="shared" si="3"/>
        <v>200</v>
      </c>
      <c r="G99" s="24"/>
    </row>
    <row r="100" spans="1:7" s="16" customFormat="1" x14ac:dyDescent="0.25">
      <c r="A100" s="1"/>
      <c r="B100" s="22">
        <f t="shared" si="2"/>
        <v>42614</v>
      </c>
      <c r="C100" s="21"/>
      <c r="D100" s="23">
        <f t="shared" si="3"/>
        <v>200</v>
      </c>
      <c r="G100" s="24"/>
    </row>
    <row r="101" spans="1:7" s="16" customFormat="1" x14ac:dyDescent="0.25">
      <c r="A101" s="1"/>
      <c r="B101" s="22">
        <f t="shared" si="2"/>
        <v>42644</v>
      </c>
      <c r="C101" s="21"/>
      <c r="D101" s="23">
        <f t="shared" si="3"/>
        <v>200</v>
      </c>
      <c r="G101" s="24"/>
    </row>
    <row r="102" spans="1:7" s="16" customFormat="1" x14ac:dyDescent="0.25">
      <c r="A102" s="1"/>
      <c r="B102" s="22">
        <f t="shared" si="2"/>
        <v>42675</v>
      </c>
      <c r="C102" s="21"/>
      <c r="D102" s="23">
        <f t="shared" si="3"/>
        <v>200</v>
      </c>
      <c r="G102" s="24"/>
    </row>
    <row r="103" spans="1:7" s="16" customFormat="1" x14ac:dyDescent="0.25">
      <c r="A103" s="1"/>
      <c r="B103" s="22">
        <f t="shared" si="2"/>
        <v>42705</v>
      </c>
      <c r="C103" s="21"/>
      <c r="D103" s="23">
        <f t="shared" si="3"/>
        <v>200</v>
      </c>
      <c r="G103" s="24"/>
    </row>
    <row r="104" spans="1:7" s="16" customFormat="1" x14ac:dyDescent="0.25">
      <c r="A104" s="1"/>
      <c r="B104" s="22">
        <f t="shared" si="2"/>
        <v>42736</v>
      </c>
      <c r="C104" s="21"/>
      <c r="D104" s="23">
        <f t="shared" si="3"/>
        <v>200</v>
      </c>
      <c r="G104" s="24"/>
    </row>
    <row r="105" spans="1:7" s="16" customFormat="1" x14ac:dyDescent="0.25">
      <c r="A105" s="1"/>
      <c r="B105" s="22">
        <f t="shared" si="2"/>
        <v>42767</v>
      </c>
      <c r="C105" s="21"/>
      <c r="D105" s="23">
        <f t="shared" si="3"/>
        <v>200</v>
      </c>
      <c r="G105" s="24"/>
    </row>
    <row r="106" spans="1:7" s="16" customFormat="1" x14ac:dyDescent="0.25">
      <c r="A106" s="1"/>
      <c r="B106" s="22">
        <f t="shared" si="2"/>
        <v>42795</v>
      </c>
      <c r="C106" s="21"/>
      <c r="D106" s="23">
        <f t="shared" si="3"/>
        <v>200</v>
      </c>
      <c r="G106" s="24"/>
    </row>
    <row r="107" spans="1:7" s="16" customFormat="1" x14ac:dyDescent="0.25">
      <c r="A107" s="1"/>
      <c r="B107" s="22">
        <f t="shared" si="2"/>
        <v>42826</v>
      </c>
      <c r="C107" s="21"/>
      <c r="D107" s="23">
        <f t="shared" si="3"/>
        <v>200</v>
      </c>
      <c r="G107" s="24"/>
    </row>
    <row r="108" spans="1:7" s="16" customFormat="1" x14ac:dyDescent="0.25">
      <c r="A108" s="1"/>
      <c r="B108" s="22">
        <f t="shared" si="2"/>
        <v>42856</v>
      </c>
      <c r="C108" s="21"/>
      <c r="D108" s="23">
        <f t="shared" si="3"/>
        <v>200</v>
      </c>
      <c r="G108" s="24"/>
    </row>
    <row r="109" spans="1:7" s="16" customFormat="1" x14ac:dyDescent="0.25">
      <c r="A109" s="1"/>
      <c r="B109" s="22">
        <f t="shared" si="2"/>
        <v>42887</v>
      </c>
      <c r="C109" s="21"/>
      <c r="D109" s="23">
        <f t="shared" si="3"/>
        <v>200</v>
      </c>
      <c r="G109" s="24"/>
    </row>
    <row r="110" spans="1:7" s="16" customFormat="1" x14ac:dyDescent="0.25">
      <c r="A110" s="1"/>
      <c r="B110" s="22">
        <f t="shared" si="2"/>
        <v>42917</v>
      </c>
      <c r="C110" s="21"/>
      <c r="D110" s="23">
        <f t="shared" si="3"/>
        <v>200</v>
      </c>
      <c r="G110" s="24"/>
    </row>
    <row r="111" spans="1:7" s="16" customFormat="1" x14ac:dyDescent="0.25">
      <c r="A111" s="1"/>
      <c r="B111" s="22">
        <f t="shared" si="2"/>
        <v>42948</v>
      </c>
      <c r="C111" s="21"/>
      <c r="D111" s="23">
        <f t="shared" si="3"/>
        <v>200</v>
      </c>
      <c r="G111" s="24"/>
    </row>
    <row r="112" spans="1:7" s="16" customFormat="1" x14ac:dyDescent="0.25">
      <c r="A112" s="1"/>
      <c r="B112" s="22">
        <f t="shared" si="2"/>
        <v>42979</v>
      </c>
      <c r="C112" s="21"/>
      <c r="D112" s="23">
        <f t="shared" si="3"/>
        <v>200</v>
      </c>
      <c r="G112" s="24"/>
    </row>
    <row r="113" spans="1:7" s="16" customFormat="1" x14ac:dyDescent="0.25">
      <c r="A113" s="1"/>
      <c r="B113" s="22">
        <f t="shared" si="2"/>
        <v>43009</v>
      </c>
      <c r="C113" s="21"/>
      <c r="D113" s="23">
        <f t="shared" si="3"/>
        <v>200</v>
      </c>
      <c r="G113" s="24"/>
    </row>
    <row r="114" spans="1:7" s="16" customFormat="1" x14ac:dyDescent="0.25">
      <c r="A114" s="1"/>
      <c r="B114" s="22">
        <f t="shared" si="2"/>
        <v>43040</v>
      </c>
      <c r="C114" s="21"/>
      <c r="D114" s="23">
        <f t="shared" si="3"/>
        <v>200</v>
      </c>
      <c r="G114" s="24"/>
    </row>
    <row r="115" spans="1:7" s="16" customFormat="1" x14ac:dyDescent="0.25">
      <c r="A115" s="1"/>
      <c r="B115" s="22">
        <f t="shared" si="2"/>
        <v>43070</v>
      </c>
      <c r="C115" s="21"/>
      <c r="D115" s="23">
        <f t="shared" si="3"/>
        <v>200</v>
      </c>
      <c r="G115" s="24"/>
    </row>
    <row r="116" spans="1:7" s="16" customFormat="1" x14ac:dyDescent="0.25">
      <c r="A116" s="1"/>
      <c r="B116" s="22">
        <f t="shared" si="2"/>
        <v>43101</v>
      </c>
      <c r="C116" s="21"/>
      <c r="D116" s="23">
        <f t="shared" si="3"/>
        <v>200</v>
      </c>
      <c r="G116" s="24"/>
    </row>
    <row r="117" spans="1:7" s="16" customFormat="1" x14ac:dyDescent="0.25">
      <c r="A117" s="1"/>
      <c r="B117" s="22">
        <f t="shared" si="2"/>
        <v>43132</v>
      </c>
      <c r="C117" s="21"/>
      <c r="D117" s="23">
        <f t="shared" si="3"/>
        <v>200</v>
      </c>
      <c r="G117" s="24"/>
    </row>
    <row r="118" spans="1:7" s="16" customFormat="1" x14ac:dyDescent="0.25">
      <c r="A118" s="1"/>
      <c r="B118" s="22">
        <f t="shared" si="2"/>
        <v>43160</v>
      </c>
      <c r="C118" s="21"/>
      <c r="D118" s="23">
        <f t="shared" si="3"/>
        <v>200</v>
      </c>
      <c r="G118" s="24"/>
    </row>
    <row r="119" spans="1:7" s="16" customFormat="1" x14ac:dyDescent="0.25">
      <c r="A119" s="1"/>
      <c r="B119" s="22">
        <f t="shared" si="2"/>
        <v>43191</v>
      </c>
      <c r="C119" s="21"/>
      <c r="D119" s="23">
        <f t="shared" si="3"/>
        <v>200</v>
      </c>
      <c r="G119" s="24"/>
    </row>
    <row r="120" spans="1:7" s="16" customFormat="1" x14ac:dyDescent="0.25">
      <c r="A120" s="1"/>
      <c r="B120" s="22">
        <f t="shared" si="2"/>
        <v>43221</v>
      </c>
      <c r="C120" s="21"/>
      <c r="D120" s="23">
        <f t="shared" si="3"/>
        <v>200</v>
      </c>
      <c r="G120" s="24"/>
    </row>
    <row r="121" spans="1:7" s="16" customFormat="1" x14ac:dyDescent="0.25">
      <c r="A121" s="1"/>
      <c r="B121" s="22">
        <f t="shared" si="2"/>
        <v>43252</v>
      </c>
      <c r="C121" s="21"/>
      <c r="D121" s="23">
        <f t="shared" si="3"/>
        <v>200</v>
      </c>
      <c r="G121" s="24"/>
    </row>
    <row r="122" spans="1:7" s="16" customFormat="1" x14ac:dyDescent="0.25">
      <c r="A122" s="1"/>
      <c r="B122" s="22">
        <f t="shared" si="2"/>
        <v>43282</v>
      </c>
      <c r="C122" s="21"/>
      <c r="D122" s="23">
        <f t="shared" si="3"/>
        <v>200</v>
      </c>
      <c r="G122" s="24"/>
    </row>
    <row r="123" spans="1:7" s="16" customFormat="1" x14ac:dyDescent="0.25">
      <c r="A123" s="1"/>
      <c r="B123" s="22">
        <f t="shared" si="2"/>
        <v>43313</v>
      </c>
      <c r="C123" s="21"/>
      <c r="D123" s="23">
        <f t="shared" si="3"/>
        <v>200</v>
      </c>
      <c r="G123" s="24"/>
    </row>
    <row r="124" spans="1:7" s="16" customFormat="1" x14ac:dyDescent="0.25">
      <c r="A124" s="1"/>
      <c r="B124" s="22">
        <f t="shared" si="2"/>
        <v>43344</v>
      </c>
      <c r="C124" s="21"/>
      <c r="D124" s="23">
        <f t="shared" si="3"/>
        <v>200</v>
      </c>
      <c r="G124" s="24"/>
    </row>
    <row r="125" spans="1:7" s="16" customFormat="1" x14ac:dyDescent="0.25">
      <c r="A125" s="1"/>
      <c r="B125" s="22">
        <f t="shared" si="2"/>
        <v>43374</v>
      </c>
      <c r="C125" s="21"/>
      <c r="D125" s="23">
        <f t="shared" si="3"/>
        <v>200</v>
      </c>
      <c r="G125" s="24"/>
    </row>
    <row r="126" spans="1:7" s="16" customFormat="1" x14ac:dyDescent="0.25">
      <c r="A126" s="1"/>
      <c r="B126" s="22">
        <f t="shared" si="2"/>
        <v>43405</v>
      </c>
      <c r="C126" s="21"/>
      <c r="D126" s="23">
        <f t="shared" si="3"/>
        <v>200</v>
      </c>
      <c r="G126" s="24"/>
    </row>
    <row r="127" spans="1:7" s="16" customFormat="1" x14ac:dyDescent="0.25">
      <c r="A127" s="1"/>
      <c r="B127" s="22">
        <f t="shared" si="2"/>
        <v>43435</v>
      </c>
      <c r="C127" s="21"/>
      <c r="D127" s="23">
        <f t="shared" si="3"/>
        <v>200</v>
      </c>
      <c r="G127" s="24"/>
    </row>
    <row r="128" spans="1:7" s="16" customFormat="1" x14ac:dyDescent="0.25">
      <c r="A128" s="1"/>
      <c r="B128" s="22">
        <f t="shared" si="2"/>
        <v>43466</v>
      </c>
      <c r="C128" s="21"/>
      <c r="D128" s="23">
        <f t="shared" si="3"/>
        <v>200</v>
      </c>
      <c r="G128" s="24"/>
    </row>
    <row r="129" spans="1:7" s="16" customFormat="1" x14ac:dyDescent="0.25">
      <c r="A129" s="1"/>
      <c r="B129" s="22">
        <f t="shared" si="2"/>
        <v>43497</v>
      </c>
      <c r="C129" s="21"/>
      <c r="D129" s="23">
        <f t="shared" si="3"/>
        <v>200</v>
      </c>
      <c r="G129" s="24"/>
    </row>
    <row r="130" spans="1:7" s="16" customFormat="1" x14ac:dyDescent="0.25">
      <c r="A130" s="1"/>
      <c r="B130" s="22">
        <f t="shared" si="2"/>
        <v>43525</v>
      </c>
      <c r="C130" s="21"/>
      <c r="D130" s="23">
        <f t="shared" si="3"/>
        <v>200</v>
      </c>
      <c r="G130" s="24"/>
    </row>
    <row r="131" spans="1:7" s="16" customFormat="1" x14ac:dyDescent="0.25">
      <c r="A131" s="1"/>
      <c r="B131" s="22">
        <f t="shared" si="2"/>
        <v>43556</v>
      </c>
      <c r="C131" s="21"/>
      <c r="D131" s="23">
        <f t="shared" si="3"/>
        <v>200</v>
      </c>
      <c r="G131" s="24"/>
    </row>
    <row r="132" spans="1:7" s="16" customFormat="1" x14ac:dyDescent="0.25">
      <c r="A132" s="1"/>
      <c r="B132" s="22">
        <f t="shared" si="2"/>
        <v>43586</v>
      </c>
      <c r="C132" s="21"/>
      <c r="D132" s="23">
        <f t="shared" si="3"/>
        <v>200</v>
      </c>
      <c r="G132" s="24"/>
    </row>
    <row r="133" spans="1:7" s="16" customFormat="1" x14ac:dyDescent="0.25">
      <c r="A133" s="1"/>
      <c r="B133" s="22">
        <f t="shared" si="2"/>
        <v>43617</v>
      </c>
      <c r="C133" s="21"/>
      <c r="D133" s="23">
        <f t="shared" si="3"/>
        <v>200</v>
      </c>
      <c r="G133" s="24"/>
    </row>
    <row r="134" spans="1:7" s="16" customFormat="1" x14ac:dyDescent="0.25">
      <c r="A134" s="1"/>
      <c r="B134" s="22">
        <f t="shared" si="2"/>
        <v>43647</v>
      </c>
      <c r="C134" s="21"/>
      <c r="D134" s="23">
        <f t="shared" si="3"/>
        <v>200</v>
      </c>
      <c r="G134" s="24"/>
    </row>
    <row r="135" spans="1:7" s="16" customFormat="1" x14ac:dyDescent="0.25">
      <c r="A135" s="1"/>
      <c r="B135" s="22">
        <f t="shared" si="2"/>
        <v>43678</v>
      </c>
      <c r="C135" s="21"/>
      <c r="D135" s="23">
        <f t="shared" si="3"/>
        <v>200</v>
      </c>
      <c r="G135" s="24"/>
    </row>
    <row r="136" spans="1:7" s="16" customFormat="1" x14ac:dyDescent="0.25">
      <c r="A136" s="1"/>
      <c r="B136" s="22">
        <f t="shared" si="2"/>
        <v>43709</v>
      </c>
      <c r="C136" s="21"/>
      <c r="D136" s="23">
        <f t="shared" si="3"/>
        <v>200</v>
      </c>
      <c r="G136" s="24"/>
    </row>
    <row r="137" spans="1:7" s="16" customFormat="1" x14ac:dyDescent="0.25">
      <c r="A137" s="1"/>
      <c r="B137" s="22">
        <f t="shared" si="2"/>
        <v>43739</v>
      </c>
      <c r="C137" s="21"/>
      <c r="D137" s="23">
        <f t="shared" si="3"/>
        <v>200</v>
      </c>
      <c r="G137" s="24"/>
    </row>
    <row r="138" spans="1:7" s="16" customFormat="1" x14ac:dyDescent="0.25">
      <c r="A138" s="1"/>
      <c r="B138" s="22">
        <f t="shared" si="2"/>
        <v>43770</v>
      </c>
      <c r="C138" s="21"/>
      <c r="D138" s="23">
        <f t="shared" si="3"/>
        <v>200</v>
      </c>
      <c r="G138" s="24"/>
    </row>
    <row r="139" spans="1:7" s="16" customFormat="1" x14ac:dyDescent="0.25">
      <c r="A139" s="1"/>
      <c r="B139" s="22">
        <f t="shared" si="2"/>
        <v>43800</v>
      </c>
      <c r="C139" s="21"/>
      <c r="D139" s="23">
        <f t="shared" si="3"/>
        <v>200</v>
      </c>
      <c r="G139" s="24"/>
    </row>
    <row r="140" spans="1:7" s="16" customFormat="1" x14ac:dyDescent="0.25">
      <c r="A140" s="1"/>
      <c r="B140" s="22">
        <f t="shared" si="2"/>
        <v>43831</v>
      </c>
      <c r="C140" s="21"/>
      <c r="D140" s="23">
        <f t="shared" si="3"/>
        <v>200</v>
      </c>
      <c r="G140" s="24"/>
    </row>
    <row r="141" spans="1:7" s="16" customFormat="1" x14ac:dyDescent="0.25">
      <c r="A141" s="1"/>
      <c r="B141" s="22">
        <f t="shared" si="2"/>
        <v>43862</v>
      </c>
      <c r="C141" s="21"/>
      <c r="D141" s="23">
        <f t="shared" si="3"/>
        <v>200</v>
      </c>
      <c r="G141" s="24"/>
    </row>
    <row r="142" spans="1:7" s="16" customFormat="1" x14ac:dyDescent="0.25">
      <c r="A142" s="1"/>
      <c r="B142" s="22">
        <f t="shared" si="2"/>
        <v>43891</v>
      </c>
      <c r="C142" s="21"/>
      <c r="D142" s="23">
        <f t="shared" si="3"/>
        <v>200</v>
      </c>
      <c r="G142" s="24"/>
    </row>
    <row r="143" spans="1:7" s="16" customFormat="1" x14ac:dyDescent="0.25">
      <c r="A143" s="1"/>
      <c r="B143" s="22">
        <f t="shared" si="2"/>
        <v>43922</v>
      </c>
      <c r="C143" s="21"/>
      <c r="D143" s="23">
        <f t="shared" si="3"/>
        <v>200</v>
      </c>
      <c r="G143" s="24"/>
    </row>
    <row r="144" spans="1:7" s="16" customFormat="1" x14ac:dyDescent="0.25">
      <c r="A144" s="1"/>
      <c r="B144" s="22">
        <f t="shared" si="2"/>
        <v>43952</v>
      </c>
      <c r="C144" s="21"/>
      <c r="D144" s="23">
        <f t="shared" si="3"/>
        <v>200</v>
      </c>
      <c r="G144" s="24"/>
    </row>
    <row r="145" spans="1:7" s="16" customFormat="1" x14ac:dyDescent="0.25">
      <c r="A145" s="1"/>
      <c r="B145" s="22">
        <f t="shared" si="2"/>
        <v>43983</v>
      </c>
      <c r="C145" s="21"/>
      <c r="D145" s="23">
        <f t="shared" si="3"/>
        <v>200</v>
      </c>
      <c r="G145" s="24"/>
    </row>
    <row r="146" spans="1:7" s="16" customFormat="1" x14ac:dyDescent="0.25">
      <c r="A146" s="1"/>
      <c r="B146" s="22">
        <f t="shared" si="2"/>
        <v>44013</v>
      </c>
      <c r="C146" s="21"/>
      <c r="D146" s="23">
        <f t="shared" si="3"/>
        <v>200</v>
      </c>
      <c r="G146" s="24"/>
    </row>
    <row r="147" spans="1:7" s="16" customFormat="1" x14ac:dyDescent="0.25">
      <c r="A147" s="1"/>
      <c r="B147" s="22">
        <f t="shared" si="2"/>
        <v>44044</v>
      </c>
      <c r="C147" s="21"/>
      <c r="D147" s="23">
        <f t="shared" si="3"/>
        <v>200</v>
      </c>
      <c r="G147" s="24"/>
    </row>
    <row r="148" spans="1:7" s="16" customFormat="1" x14ac:dyDescent="0.25">
      <c r="A148" s="1"/>
      <c r="B148" s="22">
        <f t="shared" si="2"/>
        <v>44075</v>
      </c>
      <c r="C148" s="21"/>
      <c r="D148" s="23">
        <f t="shared" si="3"/>
        <v>200</v>
      </c>
      <c r="G148" s="24"/>
    </row>
    <row r="149" spans="1:7" s="16" customFormat="1" x14ac:dyDescent="0.25">
      <c r="A149" s="1"/>
      <c r="B149" s="22">
        <f t="shared" si="2"/>
        <v>44105</v>
      </c>
      <c r="C149" s="21"/>
      <c r="D149" s="23">
        <f t="shared" si="3"/>
        <v>200</v>
      </c>
      <c r="G149" s="24"/>
    </row>
    <row r="150" spans="1:7" s="16" customFormat="1" x14ac:dyDescent="0.25">
      <c r="A150" s="1"/>
      <c r="B150" s="22">
        <f t="shared" si="2"/>
        <v>44136</v>
      </c>
      <c r="C150" s="21"/>
      <c r="D150" s="23">
        <f t="shared" si="3"/>
        <v>200</v>
      </c>
      <c r="G150" s="24"/>
    </row>
    <row r="151" spans="1:7" s="16" customFormat="1" x14ac:dyDescent="0.25">
      <c r="A151" s="1"/>
      <c r="B151" s="22">
        <f t="shared" si="2"/>
        <v>44166</v>
      </c>
      <c r="C151" s="21"/>
      <c r="D151" s="23">
        <f t="shared" si="3"/>
        <v>200</v>
      </c>
      <c r="G151" s="24"/>
    </row>
    <row r="152" spans="1:7" s="16" customFormat="1" x14ac:dyDescent="0.25">
      <c r="A152" s="1"/>
      <c r="B152" s="22">
        <f t="shared" ref="B152:B215" si="4">IF(B151&lt;$E$10,DATE(YEAR(B151+33),MONTH(B151+33),1),"")</f>
        <v>44197</v>
      </c>
      <c r="C152" s="21"/>
      <c r="D152" s="23">
        <f t="shared" ref="D152:D215" si="5">IF(AND(B152="",B151&lt;&gt;""),-$E$13,IF(AND(ISNUMBER(B152),B152&lt;=$E$10),$E$11+$E$12,""))</f>
        <v>200</v>
      </c>
      <c r="G152" s="24"/>
    </row>
    <row r="153" spans="1:7" s="16" customFormat="1" x14ac:dyDescent="0.25">
      <c r="A153" s="1"/>
      <c r="B153" s="22">
        <f t="shared" si="4"/>
        <v>44228</v>
      </c>
      <c r="C153" s="21"/>
      <c r="D153" s="23">
        <f t="shared" si="5"/>
        <v>200</v>
      </c>
      <c r="G153" s="24"/>
    </row>
    <row r="154" spans="1:7" s="16" customFormat="1" x14ac:dyDescent="0.25">
      <c r="A154" s="1"/>
      <c r="B154" s="22">
        <f t="shared" si="4"/>
        <v>44256</v>
      </c>
      <c r="C154" s="21"/>
      <c r="D154" s="23">
        <f t="shared" si="5"/>
        <v>200</v>
      </c>
      <c r="G154" s="24"/>
    </row>
    <row r="155" spans="1:7" s="16" customFormat="1" x14ac:dyDescent="0.25">
      <c r="A155" s="1"/>
      <c r="B155" s="22">
        <f t="shared" si="4"/>
        <v>44287</v>
      </c>
      <c r="C155" s="21"/>
      <c r="D155" s="23">
        <f t="shared" si="5"/>
        <v>200</v>
      </c>
      <c r="G155" s="24"/>
    </row>
    <row r="156" spans="1:7" s="16" customFormat="1" x14ac:dyDescent="0.25">
      <c r="A156" s="1"/>
      <c r="B156" s="22">
        <f t="shared" si="4"/>
        <v>44317</v>
      </c>
      <c r="C156" s="21"/>
      <c r="D156" s="23">
        <f t="shared" si="5"/>
        <v>200</v>
      </c>
      <c r="G156" s="24"/>
    </row>
    <row r="157" spans="1:7" s="16" customFormat="1" x14ac:dyDescent="0.25">
      <c r="A157" s="1"/>
      <c r="B157" s="22">
        <f t="shared" si="4"/>
        <v>44348</v>
      </c>
      <c r="C157" s="21"/>
      <c r="D157" s="23">
        <f t="shared" si="5"/>
        <v>200</v>
      </c>
      <c r="G157" s="24"/>
    </row>
    <row r="158" spans="1:7" s="16" customFormat="1" x14ac:dyDescent="0.25">
      <c r="A158" s="1"/>
      <c r="B158" s="22">
        <f t="shared" si="4"/>
        <v>44378</v>
      </c>
      <c r="C158" s="21"/>
      <c r="D158" s="23">
        <f t="shared" si="5"/>
        <v>200</v>
      </c>
      <c r="G158" s="24"/>
    </row>
    <row r="159" spans="1:7" s="16" customFormat="1" x14ac:dyDescent="0.25">
      <c r="A159" s="1"/>
      <c r="B159" s="22">
        <f t="shared" si="4"/>
        <v>44409</v>
      </c>
      <c r="C159" s="21"/>
      <c r="D159" s="23">
        <f t="shared" si="5"/>
        <v>200</v>
      </c>
      <c r="G159" s="24"/>
    </row>
    <row r="160" spans="1:7" s="16" customFormat="1" x14ac:dyDescent="0.25">
      <c r="A160" s="1"/>
      <c r="B160" s="22">
        <f t="shared" si="4"/>
        <v>44440</v>
      </c>
      <c r="C160" s="21"/>
      <c r="D160" s="23">
        <f t="shared" si="5"/>
        <v>200</v>
      </c>
      <c r="G160" s="24"/>
    </row>
    <row r="161" spans="1:7" s="16" customFormat="1" x14ac:dyDescent="0.25">
      <c r="A161" s="1"/>
      <c r="B161" s="22">
        <f t="shared" si="4"/>
        <v>44470</v>
      </c>
      <c r="C161" s="21"/>
      <c r="D161" s="23">
        <f t="shared" si="5"/>
        <v>200</v>
      </c>
      <c r="G161" s="24"/>
    </row>
    <row r="162" spans="1:7" s="16" customFormat="1" x14ac:dyDescent="0.25">
      <c r="A162" s="1"/>
      <c r="B162" s="22">
        <f t="shared" si="4"/>
        <v>44501</v>
      </c>
      <c r="C162" s="21"/>
      <c r="D162" s="23">
        <f t="shared" si="5"/>
        <v>200</v>
      </c>
      <c r="G162" s="24"/>
    </row>
    <row r="163" spans="1:7" s="16" customFormat="1" x14ac:dyDescent="0.25">
      <c r="A163" s="1"/>
      <c r="B163" s="22">
        <f t="shared" si="4"/>
        <v>44531</v>
      </c>
      <c r="C163" s="21"/>
      <c r="D163" s="23">
        <f t="shared" si="5"/>
        <v>200</v>
      </c>
      <c r="G163" s="24"/>
    </row>
    <row r="164" spans="1:7" s="16" customFormat="1" x14ac:dyDescent="0.25">
      <c r="A164" s="1"/>
      <c r="B164" s="22">
        <f t="shared" si="4"/>
        <v>44562</v>
      </c>
      <c r="C164" s="21"/>
      <c r="D164" s="23">
        <f t="shared" si="5"/>
        <v>200</v>
      </c>
      <c r="G164" s="24"/>
    </row>
    <row r="165" spans="1:7" s="16" customFormat="1" x14ac:dyDescent="0.25">
      <c r="A165" s="1"/>
      <c r="B165" s="22">
        <f t="shared" si="4"/>
        <v>44593</v>
      </c>
      <c r="C165" s="21"/>
      <c r="D165" s="23">
        <f t="shared" si="5"/>
        <v>200</v>
      </c>
      <c r="G165" s="24"/>
    </row>
    <row r="166" spans="1:7" s="16" customFormat="1" x14ac:dyDescent="0.25">
      <c r="A166" s="1"/>
      <c r="B166" s="22">
        <f t="shared" si="4"/>
        <v>44621</v>
      </c>
      <c r="C166" s="21"/>
      <c r="D166" s="23">
        <f t="shared" si="5"/>
        <v>200</v>
      </c>
      <c r="G166" s="24"/>
    </row>
    <row r="167" spans="1:7" s="16" customFormat="1" x14ac:dyDescent="0.25">
      <c r="A167" s="1"/>
      <c r="B167" s="22">
        <f t="shared" si="4"/>
        <v>44652</v>
      </c>
      <c r="C167" s="21"/>
      <c r="D167" s="23">
        <f t="shared" si="5"/>
        <v>200</v>
      </c>
      <c r="G167" s="24"/>
    </row>
    <row r="168" spans="1:7" s="16" customFormat="1" x14ac:dyDescent="0.25">
      <c r="A168" s="1"/>
      <c r="B168" s="22">
        <f t="shared" si="4"/>
        <v>44682</v>
      </c>
      <c r="C168" s="21"/>
      <c r="D168" s="23">
        <f t="shared" si="5"/>
        <v>200</v>
      </c>
      <c r="G168" s="24"/>
    </row>
    <row r="169" spans="1:7" s="16" customFormat="1" x14ac:dyDescent="0.25">
      <c r="A169" s="1"/>
      <c r="B169" s="22">
        <f t="shared" si="4"/>
        <v>44713</v>
      </c>
      <c r="C169" s="21"/>
      <c r="D169" s="23">
        <f t="shared" si="5"/>
        <v>200</v>
      </c>
      <c r="G169" s="24"/>
    </row>
    <row r="170" spans="1:7" s="16" customFormat="1" x14ac:dyDescent="0.25">
      <c r="A170" s="1"/>
      <c r="B170" s="22">
        <f t="shared" si="4"/>
        <v>44743</v>
      </c>
      <c r="C170" s="21"/>
      <c r="D170" s="23">
        <f t="shared" si="5"/>
        <v>200</v>
      </c>
      <c r="G170" s="24"/>
    </row>
    <row r="171" spans="1:7" s="16" customFormat="1" x14ac:dyDescent="0.25">
      <c r="A171" s="1"/>
      <c r="B171" s="22">
        <f t="shared" si="4"/>
        <v>44774</v>
      </c>
      <c r="C171" s="21"/>
      <c r="D171" s="23">
        <f t="shared" si="5"/>
        <v>200</v>
      </c>
      <c r="G171" s="24"/>
    </row>
    <row r="172" spans="1:7" s="16" customFormat="1" x14ac:dyDescent="0.25">
      <c r="A172" s="1"/>
      <c r="B172" s="22">
        <f t="shared" si="4"/>
        <v>44805</v>
      </c>
      <c r="C172" s="21"/>
      <c r="D172" s="23">
        <f t="shared" si="5"/>
        <v>200</v>
      </c>
      <c r="G172" s="24"/>
    </row>
    <row r="173" spans="1:7" s="16" customFormat="1" x14ac:dyDescent="0.25">
      <c r="A173" s="1"/>
      <c r="B173" s="22">
        <f t="shared" si="4"/>
        <v>44835</v>
      </c>
      <c r="C173" s="21"/>
      <c r="D173" s="23">
        <f t="shared" si="5"/>
        <v>200</v>
      </c>
      <c r="G173" s="24"/>
    </row>
    <row r="174" spans="1:7" s="16" customFormat="1" x14ac:dyDescent="0.25">
      <c r="A174" s="1"/>
      <c r="B174" s="22">
        <f t="shared" si="4"/>
        <v>44866</v>
      </c>
      <c r="C174" s="21"/>
      <c r="D174" s="23">
        <f t="shared" si="5"/>
        <v>200</v>
      </c>
      <c r="G174" s="24"/>
    </row>
    <row r="175" spans="1:7" s="16" customFormat="1" x14ac:dyDescent="0.25">
      <c r="A175" s="1"/>
      <c r="B175" s="22">
        <f t="shared" si="4"/>
        <v>44896</v>
      </c>
      <c r="C175" s="21"/>
      <c r="D175" s="23">
        <f t="shared" si="5"/>
        <v>200</v>
      </c>
      <c r="G175" s="24"/>
    </row>
    <row r="176" spans="1:7" s="16" customFormat="1" x14ac:dyDescent="0.25">
      <c r="A176" s="1"/>
      <c r="B176" s="22">
        <f t="shared" si="4"/>
        <v>44927</v>
      </c>
      <c r="C176" s="21"/>
      <c r="D176" s="23">
        <f t="shared" si="5"/>
        <v>200</v>
      </c>
      <c r="G176" s="24"/>
    </row>
    <row r="177" spans="1:7" s="16" customFormat="1" x14ac:dyDescent="0.25">
      <c r="A177" s="1"/>
      <c r="B177" s="22">
        <f t="shared" si="4"/>
        <v>44958</v>
      </c>
      <c r="C177" s="21"/>
      <c r="D177" s="23">
        <f t="shared" si="5"/>
        <v>200</v>
      </c>
      <c r="G177" s="24"/>
    </row>
    <row r="178" spans="1:7" s="16" customFormat="1" x14ac:dyDescent="0.25">
      <c r="A178" s="1"/>
      <c r="B178" s="22">
        <f t="shared" si="4"/>
        <v>44986</v>
      </c>
      <c r="C178" s="21"/>
      <c r="D178" s="23">
        <f t="shared" si="5"/>
        <v>200</v>
      </c>
      <c r="G178" s="24"/>
    </row>
    <row r="179" spans="1:7" s="16" customFormat="1" x14ac:dyDescent="0.25">
      <c r="A179" s="1"/>
      <c r="B179" s="22">
        <f t="shared" si="4"/>
        <v>45017</v>
      </c>
      <c r="C179" s="21"/>
      <c r="D179" s="23">
        <f t="shared" si="5"/>
        <v>200</v>
      </c>
      <c r="G179" s="24"/>
    </row>
    <row r="180" spans="1:7" s="16" customFormat="1" x14ac:dyDescent="0.25">
      <c r="A180" s="1"/>
      <c r="B180" s="22">
        <f t="shared" si="4"/>
        <v>45047</v>
      </c>
      <c r="C180" s="21"/>
      <c r="D180" s="23">
        <f t="shared" si="5"/>
        <v>200</v>
      </c>
      <c r="G180" s="24"/>
    </row>
    <row r="181" spans="1:7" s="16" customFormat="1" x14ac:dyDescent="0.25">
      <c r="A181" s="1"/>
      <c r="B181" s="22">
        <f t="shared" si="4"/>
        <v>45078</v>
      </c>
      <c r="C181" s="21"/>
      <c r="D181" s="23">
        <f t="shared" si="5"/>
        <v>200</v>
      </c>
      <c r="G181" s="24"/>
    </row>
    <row r="182" spans="1:7" s="16" customFormat="1" x14ac:dyDescent="0.25">
      <c r="A182" s="1"/>
      <c r="B182" s="22">
        <f t="shared" si="4"/>
        <v>45108</v>
      </c>
      <c r="C182" s="21"/>
      <c r="D182" s="23">
        <f t="shared" si="5"/>
        <v>200</v>
      </c>
      <c r="G182" s="24"/>
    </row>
    <row r="183" spans="1:7" s="16" customFormat="1" x14ac:dyDescent="0.25">
      <c r="A183" s="1"/>
      <c r="B183" s="22">
        <f t="shared" si="4"/>
        <v>45139</v>
      </c>
      <c r="C183" s="21"/>
      <c r="D183" s="23">
        <f t="shared" si="5"/>
        <v>200</v>
      </c>
      <c r="G183" s="24"/>
    </row>
    <row r="184" spans="1:7" s="16" customFormat="1" x14ac:dyDescent="0.25">
      <c r="A184" s="1"/>
      <c r="B184" s="22">
        <f t="shared" si="4"/>
        <v>45170</v>
      </c>
      <c r="C184" s="21"/>
      <c r="D184" s="23">
        <f t="shared" si="5"/>
        <v>200</v>
      </c>
      <c r="G184" s="24"/>
    </row>
    <row r="185" spans="1:7" s="16" customFormat="1" x14ac:dyDescent="0.25">
      <c r="A185" s="1"/>
      <c r="B185" s="22">
        <f t="shared" si="4"/>
        <v>45200</v>
      </c>
      <c r="C185" s="21"/>
      <c r="D185" s="23">
        <f t="shared" si="5"/>
        <v>200</v>
      </c>
      <c r="G185" s="24"/>
    </row>
    <row r="186" spans="1:7" s="16" customFormat="1" x14ac:dyDescent="0.25">
      <c r="A186" s="1"/>
      <c r="B186" s="22">
        <f t="shared" si="4"/>
        <v>45231</v>
      </c>
      <c r="C186" s="21"/>
      <c r="D186" s="23">
        <f t="shared" si="5"/>
        <v>200</v>
      </c>
      <c r="G186" s="24"/>
    </row>
    <row r="187" spans="1:7" s="16" customFormat="1" x14ac:dyDescent="0.25">
      <c r="A187" s="1"/>
      <c r="B187" s="22">
        <f t="shared" si="4"/>
        <v>45261</v>
      </c>
      <c r="C187" s="21"/>
      <c r="D187" s="23">
        <f t="shared" si="5"/>
        <v>200</v>
      </c>
      <c r="G187" s="24"/>
    </row>
    <row r="188" spans="1:7" s="16" customFormat="1" x14ac:dyDescent="0.25">
      <c r="A188" s="1"/>
      <c r="B188" s="22">
        <f t="shared" si="4"/>
        <v>45292</v>
      </c>
      <c r="C188" s="21"/>
      <c r="D188" s="23">
        <f t="shared" si="5"/>
        <v>200</v>
      </c>
      <c r="G188" s="24"/>
    </row>
    <row r="189" spans="1:7" s="16" customFormat="1" x14ac:dyDescent="0.25">
      <c r="A189" s="1"/>
      <c r="B189" s="22">
        <f t="shared" si="4"/>
        <v>45323</v>
      </c>
      <c r="C189" s="21"/>
      <c r="D189" s="23">
        <f t="shared" si="5"/>
        <v>200</v>
      </c>
      <c r="G189" s="24"/>
    </row>
    <row r="190" spans="1:7" s="16" customFormat="1" x14ac:dyDescent="0.25">
      <c r="A190" s="1"/>
      <c r="B190" s="22">
        <f t="shared" si="4"/>
        <v>45352</v>
      </c>
      <c r="C190" s="21"/>
      <c r="D190" s="23">
        <f t="shared" si="5"/>
        <v>200</v>
      </c>
      <c r="G190" s="24"/>
    </row>
    <row r="191" spans="1:7" s="16" customFormat="1" x14ac:dyDescent="0.25">
      <c r="A191" s="1"/>
      <c r="B191" s="22">
        <f t="shared" si="4"/>
        <v>45383</v>
      </c>
      <c r="C191" s="21"/>
      <c r="D191" s="23">
        <f t="shared" si="5"/>
        <v>200</v>
      </c>
      <c r="G191" s="24"/>
    </row>
    <row r="192" spans="1:7" s="16" customFormat="1" x14ac:dyDescent="0.25">
      <c r="A192" s="1"/>
      <c r="B192" s="22">
        <f t="shared" si="4"/>
        <v>45413</v>
      </c>
      <c r="C192" s="21"/>
      <c r="D192" s="23">
        <f t="shared" si="5"/>
        <v>200</v>
      </c>
      <c r="G192" s="24"/>
    </row>
    <row r="193" spans="1:7" s="16" customFormat="1" x14ac:dyDescent="0.25">
      <c r="A193" s="1"/>
      <c r="B193" s="22">
        <f t="shared" si="4"/>
        <v>45444</v>
      </c>
      <c r="C193" s="21"/>
      <c r="D193" s="23">
        <f t="shared" si="5"/>
        <v>200</v>
      </c>
      <c r="G193" s="24"/>
    </row>
    <row r="194" spans="1:7" s="16" customFormat="1" x14ac:dyDescent="0.25">
      <c r="A194" s="1"/>
      <c r="B194" s="22">
        <f t="shared" si="4"/>
        <v>45474</v>
      </c>
      <c r="C194" s="21"/>
      <c r="D194" s="23">
        <f t="shared" si="5"/>
        <v>200</v>
      </c>
      <c r="G194" s="24"/>
    </row>
    <row r="195" spans="1:7" s="16" customFormat="1" x14ac:dyDescent="0.25">
      <c r="A195" s="1"/>
      <c r="B195" s="22">
        <f t="shared" si="4"/>
        <v>45505</v>
      </c>
      <c r="C195" s="21"/>
      <c r="D195" s="23">
        <f t="shared" si="5"/>
        <v>200</v>
      </c>
      <c r="G195" s="24"/>
    </row>
    <row r="196" spans="1:7" s="16" customFormat="1" x14ac:dyDescent="0.25">
      <c r="A196" s="1"/>
      <c r="B196" s="22">
        <f t="shared" si="4"/>
        <v>45536</v>
      </c>
      <c r="C196" s="21"/>
      <c r="D196" s="23">
        <f t="shared" si="5"/>
        <v>200</v>
      </c>
      <c r="G196" s="24"/>
    </row>
    <row r="197" spans="1:7" s="16" customFormat="1" x14ac:dyDescent="0.25">
      <c r="A197" s="1"/>
      <c r="B197" s="22">
        <f t="shared" si="4"/>
        <v>45566</v>
      </c>
      <c r="C197" s="21"/>
      <c r="D197" s="23">
        <f t="shared" si="5"/>
        <v>200</v>
      </c>
      <c r="G197" s="24"/>
    </row>
    <row r="198" spans="1:7" s="16" customFormat="1" x14ac:dyDescent="0.25">
      <c r="A198" s="1"/>
      <c r="B198" s="22">
        <f t="shared" si="4"/>
        <v>45597</v>
      </c>
      <c r="C198" s="21"/>
      <c r="D198" s="23">
        <f t="shared" si="5"/>
        <v>200</v>
      </c>
      <c r="G198" s="24"/>
    </row>
    <row r="199" spans="1:7" s="16" customFormat="1" x14ac:dyDescent="0.25">
      <c r="A199" s="1"/>
      <c r="B199" s="22">
        <f t="shared" si="4"/>
        <v>45627</v>
      </c>
      <c r="C199" s="21"/>
      <c r="D199" s="23">
        <f t="shared" si="5"/>
        <v>200</v>
      </c>
      <c r="G199" s="24"/>
    </row>
    <row r="200" spans="1:7" s="16" customFormat="1" x14ac:dyDescent="0.25">
      <c r="A200" s="1"/>
      <c r="B200" s="22">
        <f t="shared" si="4"/>
        <v>45658</v>
      </c>
      <c r="C200" s="21"/>
      <c r="D200" s="23">
        <f t="shared" si="5"/>
        <v>200</v>
      </c>
      <c r="G200" s="24"/>
    </row>
    <row r="201" spans="1:7" s="16" customFormat="1" x14ac:dyDescent="0.25">
      <c r="A201" s="1"/>
      <c r="B201" s="22">
        <f t="shared" si="4"/>
        <v>45689</v>
      </c>
      <c r="C201" s="21"/>
      <c r="D201" s="23">
        <f t="shared" si="5"/>
        <v>200</v>
      </c>
      <c r="G201" s="24"/>
    </row>
    <row r="202" spans="1:7" s="16" customFormat="1" x14ac:dyDescent="0.25">
      <c r="A202" s="1"/>
      <c r="B202" s="22">
        <f t="shared" si="4"/>
        <v>45717</v>
      </c>
      <c r="C202" s="21"/>
      <c r="D202" s="23">
        <f t="shared" si="5"/>
        <v>200</v>
      </c>
      <c r="G202" s="24"/>
    </row>
    <row r="203" spans="1:7" s="16" customFormat="1" x14ac:dyDescent="0.25">
      <c r="A203" s="1"/>
      <c r="B203" s="22">
        <f t="shared" si="4"/>
        <v>45748</v>
      </c>
      <c r="C203" s="21"/>
      <c r="D203" s="23">
        <f t="shared" si="5"/>
        <v>200</v>
      </c>
      <c r="G203" s="24"/>
    </row>
    <row r="204" spans="1:7" s="16" customFormat="1" x14ac:dyDescent="0.25">
      <c r="A204" s="1"/>
      <c r="B204" s="22">
        <f t="shared" si="4"/>
        <v>45778</v>
      </c>
      <c r="C204" s="21"/>
      <c r="D204" s="23">
        <f t="shared" si="5"/>
        <v>200</v>
      </c>
      <c r="G204" s="24"/>
    </row>
    <row r="205" spans="1:7" s="16" customFormat="1" x14ac:dyDescent="0.25">
      <c r="A205" s="1"/>
      <c r="B205" s="22">
        <f t="shared" si="4"/>
        <v>45809</v>
      </c>
      <c r="C205" s="21"/>
      <c r="D205" s="23">
        <f t="shared" si="5"/>
        <v>200</v>
      </c>
      <c r="G205" s="24"/>
    </row>
    <row r="206" spans="1:7" s="16" customFormat="1" x14ac:dyDescent="0.25">
      <c r="A206" s="1"/>
      <c r="B206" s="22">
        <f t="shared" si="4"/>
        <v>45839</v>
      </c>
      <c r="C206" s="21"/>
      <c r="D206" s="23">
        <f t="shared" si="5"/>
        <v>200</v>
      </c>
      <c r="G206" s="24"/>
    </row>
    <row r="207" spans="1:7" s="16" customFormat="1" x14ac:dyDescent="0.25">
      <c r="A207" s="1"/>
      <c r="B207" s="22">
        <f t="shared" si="4"/>
        <v>45870</v>
      </c>
      <c r="C207" s="21"/>
      <c r="D207" s="23">
        <f t="shared" si="5"/>
        <v>200</v>
      </c>
      <c r="G207" s="24"/>
    </row>
    <row r="208" spans="1:7" s="16" customFormat="1" x14ac:dyDescent="0.25">
      <c r="A208" s="1"/>
      <c r="B208" s="22">
        <f t="shared" si="4"/>
        <v>45901</v>
      </c>
      <c r="C208" s="21"/>
      <c r="D208" s="23">
        <f t="shared" si="5"/>
        <v>200</v>
      </c>
      <c r="G208" s="24"/>
    </row>
    <row r="209" spans="1:7" s="16" customFormat="1" x14ac:dyDescent="0.25">
      <c r="A209" s="1"/>
      <c r="B209" s="22">
        <f t="shared" si="4"/>
        <v>45931</v>
      </c>
      <c r="C209" s="21"/>
      <c r="D209" s="23">
        <f t="shared" si="5"/>
        <v>200</v>
      </c>
      <c r="G209" s="24"/>
    </row>
    <row r="210" spans="1:7" s="16" customFormat="1" x14ac:dyDescent="0.25">
      <c r="A210" s="1"/>
      <c r="B210" s="22">
        <f t="shared" si="4"/>
        <v>45962</v>
      </c>
      <c r="C210" s="21"/>
      <c r="D210" s="23">
        <f t="shared" si="5"/>
        <v>200</v>
      </c>
      <c r="G210" s="24"/>
    </row>
    <row r="211" spans="1:7" s="16" customFormat="1" x14ac:dyDescent="0.25">
      <c r="A211" s="1"/>
      <c r="B211" s="22">
        <f t="shared" si="4"/>
        <v>45992</v>
      </c>
      <c r="C211" s="21"/>
      <c r="D211" s="23">
        <f t="shared" si="5"/>
        <v>200</v>
      </c>
      <c r="G211" s="24"/>
    </row>
    <row r="212" spans="1:7" s="16" customFormat="1" x14ac:dyDescent="0.25">
      <c r="A212" s="1"/>
      <c r="B212" s="22">
        <f t="shared" si="4"/>
        <v>46023</v>
      </c>
      <c r="C212" s="21"/>
      <c r="D212" s="23">
        <f t="shared" si="5"/>
        <v>200</v>
      </c>
      <c r="G212" s="24"/>
    </row>
    <row r="213" spans="1:7" s="16" customFormat="1" x14ac:dyDescent="0.25">
      <c r="A213" s="1"/>
      <c r="B213" s="22">
        <f t="shared" si="4"/>
        <v>46054</v>
      </c>
      <c r="C213" s="21"/>
      <c r="D213" s="23">
        <f t="shared" si="5"/>
        <v>200</v>
      </c>
      <c r="G213" s="24"/>
    </row>
    <row r="214" spans="1:7" s="16" customFormat="1" x14ac:dyDescent="0.25">
      <c r="A214" s="1"/>
      <c r="B214" s="22">
        <f t="shared" si="4"/>
        <v>46082</v>
      </c>
      <c r="C214" s="21"/>
      <c r="D214" s="23">
        <f t="shared" si="5"/>
        <v>200</v>
      </c>
      <c r="G214" s="24"/>
    </row>
    <row r="215" spans="1:7" s="16" customFormat="1" x14ac:dyDescent="0.25">
      <c r="A215" s="1"/>
      <c r="B215" s="22">
        <f t="shared" si="4"/>
        <v>46113</v>
      </c>
      <c r="C215" s="21"/>
      <c r="D215" s="23">
        <f t="shared" si="5"/>
        <v>200</v>
      </c>
      <c r="G215" s="24"/>
    </row>
    <row r="216" spans="1:7" s="16" customFormat="1" x14ac:dyDescent="0.25">
      <c r="A216" s="1"/>
      <c r="B216" s="22">
        <f t="shared" ref="B216:B279" si="6">IF(B215&lt;$E$10,DATE(YEAR(B215+33),MONTH(B215+33),1),"")</f>
        <v>46143</v>
      </c>
      <c r="C216" s="21"/>
      <c r="D216" s="23">
        <f t="shared" ref="D216:D279" si="7">IF(AND(B216="",B215&lt;&gt;""),-$E$13,IF(AND(ISNUMBER(B216),B216&lt;=$E$10),$E$11+$E$12,""))</f>
        <v>200</v>
      </c>
      <c r="G216" s="24"/>
    </row>
    <row r="217" spans="1:7" s="16" customFormat="1" x14ac:dyDescent="0.25">
      <c r="A217" s="1"/>
      <c r="B217" s="22">
        <f t="shared" si="6"/>
        <v>46174</v>
      </c>
      <c r="C217" s="21"/>
      <c r="D217" s="23">
        <f t="shared" si="7"/>
        <v>200</v>
      </c>
      <c r="G217" s="24"/>
    </row>
    <row r="218" spans="1:7" s="16" customFormat="1" x14ac:dyDescent="0.25">
      <c r="A218" s="1"/>
      <c r="B218" s="22">
        <f t="shared" si="6"/>
        <v>46204</v>
      </c>
      <c r="C218" s="21"/>
      <c r="D218" s="23">
        <f t="shared" si="7"/>
        <v>200</v>
      </c>
      <c r="G218" s="24"/>
    </row>
    <row r="219" spans="1:7" s="16" customFormat="1" x14ac:dyDescent="0.25">
      <c r="A219" s="1"/>
      <c r="B219" s="22">
        <f t="shared" si="6"/>
        <v>46235</v>
      </c>
      <c r="C219" s="21"/>
      <c r="D219" s="23">
        <f t="shared" si="7"/>
        <v>200</v>
      </c>
      <c r="G219" s="24"/>
    </row>
    <row r="220" spans="1:7" s="16" customFormat="1" x14ac:dyDescent="0.25">
      <c r="A220" s="1"/>
      <c r="B220" s="22">
        <f t="shared" si="6"/>
        <v>46266</v>
      </c>
      <c r="C220" s="21"/>
      <c r="D220" s="23">
        <f t="shared" si="7"/>
        <v>200</v>
      </c>
      <c r="G220" s="24"/>
    </row>
    <row r="221" spans="1:7" s="16" customFormat="1" x14ac:dyDescent="0.25">
      <c r="A221" s="1"/>
      <c r="B221" s="22">
        <f t="shared" si="6"/>
        <v>46296</v>
      </c>
      <c r="C221" s="21"/>
      <c r="D221" s="23">
        <f t="shared" si="7"/>
        <v>200</v>
      </c>
      <c r="G221" s="24"/>
    </row>
    <row r="222" spans="1:7" s="16" customFormat="1" x14ac:dyDescent="0.25">
      <c r="A222" s="1"/>
      <c r="B222" s="22">
        <f t="shared" si="6"/>
        <v>46327</v>
      </c>
      <c r="C222" s="21"/>
      <c r="D222" s="23">
        <f t="shared" si="7"/>
        <v>200</v>
      </c>
      <c r="G222" s="24"/>
    </row>
    <row r="223" spans="1:7" s="16" customFormat="1" x14ac:dyDescent="0.25">
      <c r="A223" s="1"/>
      <c r="B223" s="22">
        <f t="shared" si="6"/>
        <v>46357</v>
      </c>
      <c r="C223" s="21"/>
      <c r="D223" s="23">
        <f t="shared" si="7"/>
        <v>200</v>
      </c>
      <c r="G223" s="24"/>
    </row>
    <row r="224" spans="1:7" s="16" customFormat="1" x14ac:dyDescent="0.25">
      <c r="A224" s="1"/>
      <c r="B224" s="22">
        <f t="shared" si="6"/>
        <v>46388</v>
      </c>
      <c r="C224" s="21"/>
      <c r="D224" s="23">
        <f t="shared" si="7"/>
        <v>200</v>
      </c>
      <c r="G224" s="24"/>
    </row>
    <row r="225" spans="1:7" s="16" customFormat="1" x14ac:dyDescent="0.25">
      <c r="A225" s="1"/>
      <c r="B225" s="22">
        <f t="shared" si="6"/>
        <v>46419</v>
      </c>
      <c r="C225" s="21"/>
      <c r="D225" s="23">
        <f t="shared" si="7"/>
        <v>200</v>
      </c>
      <c r="G225" s="24"/>
    </row>
    <row r="226" spans="1:7" s="16" customFormat="1" x14ac:dyDescent="0.25">
      <c r="A226" s="1"/>
      <c r="B226" s="22">
        <f t="shared" si="6"/>
        <v>46447</v>
      </c>
      <c r="C226" s="21"/>
      <c r="D226" s="23">
        <f t="shared" si="7"/>
        <v>200</v>
      </c>
      <c r="G226" s="24"/>
    </row>
    <row r="227" spans="1:7" s="16" customFormat="1" x14ac:dyDescent="0.25">
      <c r="A227" s="1"/>
      <c r="B227" s="22">
        <f t="shared" si="6"/>
        <v>46478</v>
      </c>
      <c r="C227" s="21"/>
      <c r="D227" s="23">
        <f t="shared" si="7"/>
        <v>200</v>
      </c>
      <c r="G227" s="24"/>
    </row>
    <row r="228" spans="1:7" s="16" customFormat="1" x14ac:dyDescent="0.25">
      <c r="A228" s="1"/>
      <c r="B228" s="22">
        <f t="shared" si="6"/>
        <v>46508</v>
      </c>
      <c r="C228" s="21"/>
      <c r="D228" s="23">
        <f t="shared" si="7"/>
        <v>200</v>
      </c>
      <c r="G228" s="24"/>
    </row>
    <row r="229" spans="1:7" s="16" customFormat="1" x14ac:dyDescent="0.25">
      <c r="A229" s="1"/>
      <c r="B229" s="22">
        <f t="shared" si="6"/>
        <v>46539</v>
      </c>
      <c r="C229" s="21"/>
      <c r="D229" s="23">
        <f t="shared" si="7"/>
        <v>200</v>
      </c>
      <c r="G229" s="24"/>
    </row>
    <row r="230" spans="1:7" s="16" customFormat="1" x14ac:dyDescent="0.25">
      <c r="A230" s="1"/>
      <c r="B230" s="22">
        <f t="shared" si="6"/>
        <v>46569</v>
      </c>
      <c r="C230" s="21"/>
      <c r="D230" s="23">
        <f t="shared" si="7"/>
        <v>200</v>
      </c>
      <c r="G230" s="24"/>
    </row>
    <row r="231" spans="1:7" s="16" customFormat="1" x14ac:dyDescent="0.25">
      <c r="A231" s="1"/>
      <c r="B231" s="22">
        <f t="shared" si="6"/>
        <v>46600</v>
      </c>
      <c r="C231" s="21"/>
      <c r="D231" s="23">
        <f t="shared" si="7"/>
        <v>200</v>
      </c>
      <c r="G231" s="24"/>
    </row>
    <row r="232" spans="1:7" s="16" customFormat="1" x14ac:dyDescent="0.25">
      <c r="A232" s="1"/>
      <c r="B232" s="22">
        <f t="shared" si="6"/>
        <v>46631</v>
      </c>
      <c r="C232" s="21"/>
      <c r="D232" s="23">
        <f t="shared" si="7"/>
        <v>200</v>
      </c>
      <c r="G232" s="24"/>
    </row>
    <row r="233" spans="1:7" s="16" customFormat="1" x14ac:dyDescent="0.25">
      <c r="A233" s="1"/>
      <c r="B233" s="22">
        <f t="shared" si="6"/>
        <v>46661</v>
      </c>
      <c r="C233" s="21"/>
      <c r="D233" s="23">
        <f t="shared" si="7"/>
        <v>200</v>
      </c>
      <c r="G233" s="24"/>
    </row>
    <row r="234" spans="1:7" s="16" customFormat="1" x14ac:dyDescent="0.25">
      <c r="A234" s="1"/>
      <c r="B234" s="22">
        <f t="shared" si="6"/>
        <v>46692</v>
      </c>
      <c r="C234" s="21"/>
      <c r="D234" s="23">
        <f t="shared" si="7"/>
        <v>200</v>
      </c>
      <c r="G234" s="24"/>
    </row>
    <row r="235" spans="1:7" s="16" customFormat="1" x14ac:dyDescent="0.25">
      <c r="A235" s="1"/>
      <c r="B235" s="22">
        <f t="shared" si="6"/>
        <v>46722</v>
      </c>
      <c r="C235" s="21"/>
      <c r="D235" s="23">
        <f t="shared" si="7"/>
        <v>200</v>
      </c>
      <c r="G235" s="24"/>
    </row>
    <row r="236" spans="1:7" s="16" customFormat="1" x14ac:dyDescent="0.25">
      <c r="A236" s="1"/>
      <c r="B236" s="22">
        <f t="shared" si="6"/>
        <v>46753</v>
      </c>
      <c r="C236" s="21"/>
      <c r="D236" s="23">
        <f t="shared" si="7"/>
        <v>200</v>
      </c>
      <c r="G236" s="24"/>
    </row>
    <row r="237" spans="1:7" s="16" customFormat="1" x14ac:dyDescent="0.25">
      <c r="A237" s="1"/>
      <c r="B237" s="22">
        <f t="shared" si="6"/>
        <v>46784</v>
      </c>
      <c r="C237" s="21"/>
      <c r="D237" s="23">
        <f t="shared" si="7"/>
        <v>200</v>
      </c>
      <c r="G237" s="24"/>
    </row>
    <row r="238" spans="1:7" s="16" customFormat="1" x14ac:dyDescent="0.25">
      <c r="A238" s="1"/>
      <c r="B238" s="22">
        <f t="shared" si="6"/>
        <v>46813</v>
      </c>
      <c r="C238" s="21"/>
      <c r="D238" s="23">
        <f t="shared" si="7"/>
        <v>200</v>
      </c>
      <c r="G238" s="24"/>
    </row>
    <row r="239" spans="1:7" s="16" customFormat="1" x14ac:dyDescent="0.25">
      <c r="A239" s="1"/>
      <c r="B239" s="22">
        <f t="shared" si="6"/>
        <v>46844</v>
      </c>
      <c r="C239" s="21"/>
      <c r="D239" s="23">
        <f t="shared" si="7"/>
        <v>200</v>
      </c>
      <c r="G239" s="24"/>
    </row>
    <row r="240" spans="1:7" s="16" customFormat="1" x14ac:dyDescent="0.25">
      <c r="A240" s="1"/>
      <c r="B240" s="22">
        <f t="shared" si="6"/>
        <v>46874</v>
      </c>
      <c r="C240" s="21"/>
      <c r="D240" s="23">
        <f t="shared" si="7"/>
        <v>200</v>
      </c>
      <c r="G240" s="24"/>
    </row>
    <row r="241" spans="1:7" s="16" customFormat="1" x14ac:dyDescent="0.25">
      <c r="A241" s="1"/>
      <c r="B241" s="22">
        <f t="shared" si="6"/>
        <v>46905</v>
      </c>
      <c r="C241" s="21"/>
      <c r="D241" s="23">
        <f t="shared" si="7"/>
        <v>200</v>
      </c>
      <c r="G241" s="24"/>
    </row>
    <row r="242" spans="1:7" s="16" customFormat="1" x14ac:dyDescent="0.25">
      <c r="A242" s="1"/>
      <c r="B242" s="22">
        <f t="shared" si="6"/>
        <v>46935</v>
      </c>
      <c r="C242" s="21"/>
      <c r="D242" s="23">
        <f t="shared" si="7"/>
        <v>200</v>
      </c>
      <c r="G242" s="24"/>
    </row>
    <row r="243" spans="1:7" s="16" customFormat="1" x14ac:dyDescent="0.25">
      <c r="A243" s="1"/>
      <c r="B243" s="22">
        <f t="shared" si="6"/>
        <v>46966</v>
      </c>
      <c r="C243" s="21"/>
      <c r="D243" s="23">
        <f t="shared" si="7"/>
        <v>200</v>
      </c>
      <c r="G243" s="24"/>
    </row>
    <row r="244" spans="1:7" s="16" customFormat="1" x14ac:dyDescent="0.25">
      <c r="A244" s="1"/>
      <c r="B244" s="22">
        <f t="shared" si="6"/>
        <v>46997</v>
      </c>
      <c r="C244" s="21"/>
      <c r="D244" s="23">
        <f t="shared" si="7"/>
        <v>200</v>
      </c>
      <c r="G244" s="24"/>
    </row>
    <row r="245" spans="1:7" s="16" customFormat="1" x14ac:dyDescent="0.25">
      <c r="A245" s="1"/>
      <c r="B245" s="22">
        <f t="shared" si="6"/>
        <v>47027</v>
      </c>
      <c r="C245" s="21"/>
      <c r="D245" s="23">
        <f t="shared" si="7"/>
        <v>200</v>
      </c>
      <c r="G245" s="24"/>
    </row>
    <row r="246" spans="1:7" s="16" customFormat="1" x14ac:dyDescent="0.25">
      <c r="A246" s="1"/>
      <c r="B246" s="22">
        <f t="shared" si="6"/>
        <v>47058</v>
      </c>
      <c r="C246" s="21"/>
      <c r="D246" s="23">
        <f t="shared" si="7"/>
        <v>200</v>
      </c>
      <c r="G246" s="24"/>
    </row>
    <row r="247" spans="1:7" s="16" customFormat="1" x14ac:dyDescent="0.25">
      <c r="A247" s="1"/>
      <c r="B247" s="22">
        <f t="shared" si="6"/>
        <v>47088</v>
      </c>
      <c r="C247" s="21"/>
      <c r="D247" s="23">
        <f t="shared" si="7"/>
        <v>200</v>
      </c>
      <c r="G247" s="24"/>
    </row>
    <row r="248" spans="1:7" s="16" customFormat="1" x14ac:dyDescent="0.25">
      <c r="A248" s="1"/>
      <c r="B248" s="22">
        <f t="shared" si="6"/>
        <v>47119</v>
      </c>
      <c r="C248" s="21"/>
      <c r="D248" s="23">
        <f t="shared" si="7"/>
        <v>200</v>
      </c>
      <c r="G248" s="24"/>
    </row>
    <row r="249" spans="1:7" s="16" customFormat="1" x14ac:dyDescent="0.25">
      <c r="A249" s="1"/>
      <c r="B249" s="22">
        <f t="shared" si="6"/>
        <v>47150</v>
      </c>
      <c r="C249" s="21"/>
      <c r="D249" s="23">
        <f t="shared" si="7"/>
        <v>200</v>
      </c>
      <c r="G249" s="24"/>
    </row>
    <row r="250" spans="1:7" s="16" customFormat="1" x14ac:dyDescent="0.25">
      <c r="A250" s="1"/>
      <c r="B250" s="22">
        <f t="shared" si="6"/>
        <v>47178</v>
      </c>
      <c r="C250" s="21"/>
      <c r="D250" s="23">
        <f t="shared" si="7"/>
        <v>200</v>
      </c>
      <c r="G250" s="24"/>
    </row>
    <row r="251" spans="1:7" s="16" customFormat="1" x14ac:dyDescent="0.25">
      <c r="A251" s="1"/>
      <c r="B251" s="22">
        <f t="shared" si="6"/>
        <v>47209</v>
      </c>
      <c r="C251" s="21"/>
      <c r="D251" s="23">
        <f t="shared" si="7"/>
        <v>200</v>
      </c>
      <c r="G251" s="24"/>
    </row>
    <row r="252" spans="1:7" s="16" customFormat="1" x14ac:dyDescent="0.25">
      <c r="A252" s="1"/>
      <c r="B252" s="22">
        <f t="shared" si="6"/>
        <v>47239</v>
      </c>
      <c r="C252" s="21"/>
      <c r="D252" s="23">
        <f t="shared" si="7"/>
        <v>200</v>
      </c>
      <c r="G252" s="24"/>
    </row>
    <row r="253" spans="1:7" s="16" customFormat="1" x14ac:dyDescent="0.25">
      <c r="A253" s="1"/>
      <c r="B253" s="22">
        <f t="shared" si="6"/>
        <v>47270</v>
      </c>
      <c r="C253" s="21"/>
      <c r="D253" s="23">
        <f t="shared" si="7"/>
        <v>200</v>
      </c>
      <c r="G253" s="24"/>
    </row>
    <row r="254" spans="1:7" s="16" customFormat="1" x14ac:dyDescent="0.25">
      <c r="A254" s="1"/>
      <c r="B254" s="22">
        <f t="shared" si="6"/>
        <v>47300</v>
      </c>
      <c r="C254" s="21"/>
      <c r="D254" s="23">
        <f t="shared" si="7"/>
        <v>200</v>
      </c>
      <c r="G254" s="24"/>
    </row>
    <row r="255" spans="1:7" s="16" customFormat="1" x14ac:dyDescent="0.25">
      <c r="A255" s="1"/>
      <c r="B255" s="22">
        <f t="shared" si="6"/>
        <v>47331</v>
      </c>
      <c r="C255" s="21"/>
      <c r="D255" s="23">
        <f t="shared" si="7"/>
        <v>200</v>
      </c>
      <c r="G255" s="24"/>
    </row>
    <row r="256" spans="1:7" s="16" customFormat="1" x14ac:dyDescent="0.25">
      <c r="A256" s="1"/>
      <c r="B256" s="22">
        <f t="shared" si="6"/>
        <v>47362</v>
      </c>
      <c r="C256" s="21"/>
      <c r="D256" s="23">
        <f t="shared" si="7"/>
        <v>200</v>
      </c>
      <c r="G256" s="24"/>
    </row>
    <row r="257" spans="1:7" s="16" customFormat="1" x14ac:dyDescent="0.25">
      <c r="A257" s="1"/>
      <c r="B257" s="22">
        <f t="shared" si="6"/>
        <v>47392</v>
      </c>
      <c r="C257" s="21"/>
      <c r="D257" s="23">
        <f t="shared" si="7"/>
        <v>200</v>
      </c>
      <c r="G257" s="24"/>
    </row>
    <row r="258" spans="1:7" s="16" customFormat="1" x14ac:dyDescent="0.25">
      <c r="A258" s="1"/>
      <c r="B258" s="22">
        <f t="shared" si="6"/>
        <v>47423</v>
      </c>
      <c r="C258" s="21"/>
      <c r="D258" s="23">
        <f t="shared" si="7"/>
        <v>200</v>
      </c>
      <c r="G258" s="24"/>
    </row>
    <row r="259" spans="1:7" s="16" customFormat="1" x14ac:dyDescent="0.25">
      <c r="A259" s="1"/>
      <c r="B259" s="22">
        <f t="shared" si="6"/>
        <v>47453</v>
      </c>
      <c r="C259" s="21"/>
      <c r="D259" s="23">
        <f t="shared" si="7"/>
        <v>200</v>
      </c>
      <c r="G259" s="24"/>
    </row>
    <row r="260" spans="1:7" s="16" customFormat="1" x14ac:dyDescent="0.25">
      <c r="A260" s="1"/>
      <c r="B260" s="22">
        <f t="shared" si="6"/>
        <v>47484</v>
      </c>
      <c r="C260" s="21"/>
      <c r="D260" s="23">
        <f t="shared" si="7"/>
        <v>200</v>
      </c>
      <c r="G260" s="24"/>
    </row>
    <row r="261" spans="1:7" s="16" customFormat="1" x14ac:dyDescent="0.25">
      <c r="A261" s="1"/>
      <c r="B261" s="22">
        <f t="shared" si="6"/>
        <v>47515</v>
      </c>
      <c r="C261" s="21"/>
      <c r="D261" s="23">
        <f t="shared" si="7"/>
        <v>200</v>
      </c>
      <c r="G261" s="24"/>
    </row>
    <row r="262" spans="1:7" s="16" customFormat="1" x14ac:dyDescent="0.25">
      <c r="A262" s="1"/>
      <c r="B262" s="22">
        <f t="shared" si="6"/>
        <v>47543</v>
      </c>
      <c r="C262" s="21"/>
      <c r="D262" s="23">
        <f t="shared" si="7"/>
        <v>200</v>
      </c>
      <c r="G262" s="24"/>
    </row>
    <row r="263" spans="1:7" s="16" customFormat="1" x14ac:dyDescent="0.25">
      <c r="A263" s="1"/>
      <c r="B263" s="22">
        <f t="shared" si="6"/>
        <v>47574</v>
      </c>
      <c r="C263" s="21"/>
      <c r="D263" s="23">
        <f t="shared" si="7"/>
        <v>200</v>
      </c>
      <c r="G263" s="24"/>
    </row>
    <row r="264" spans="1:7" s="16" customFormat="1" x14ac:dyDescent="0.25">
      <c r="A264" s="1"/>
      <c r="B264" s="22">
        <f t="shared" si="6"/>
        <v>47604</v>
      </c>
      <c r="C264" s="21"/>
      <c r="D264" s="23">
        <f t="shared" si="7"/>
        <v>200</v>
      </c>
      <c r="G264" s="24"/>
    </row>
    <row r="265" spans="1:7" s="16" customFormat="1" x14ac:dyDescent="0.25">
      <c r="A265" s="1"/>
      <c r="B265" s="22">
        <f t="shared" si="6"/>
        <v>47635</v>
      </c>
      <c r="C265" s="21"/>
      <c r="D265" s="23">
        <f t="shared" si="7"/>
        <v>200</v>
      </c>
      <c r="G265" s="24"/>
    </row>
    <row r="266" spans="1:7" s="16" customFormat="1" x14ac:dyDescent="0.25">
      <c r="A266" s="1"/>
      <c r="B266" s="22">
        <f t="shared" si="6"/>
        <v>47665</v>
      </c>
      <c r="C266" s="21"/>
      <c r="D266" s="23">
        <f t="shared" si="7"/>
        <v>200</v>
      </c>
      <c r="G266" s="24"/>
    </row>
    <row r="267" spans="1:7" s="16" customFormat="1" x14ac:dyDescent="0.25">
      <c r="A267" s="1"/>
      <c r="B267" s="22">
        <f t="shared" si="6"/>
        <v>47696</v>
      </c>
      <c r="C267" s="21"/>
      <c r="D267" s="23">
        <f t="shared" si="7"/>
        <v>200</v>
      </c>
      <c r="G267" s="24"/>
    </row>
    <row r="268" spans="1:7" s="16" customFormat="1" x14ac:dyDescent="0.25">
      <c r="A268" s="1"/>
      <c r="B268" s="22">
        <f t="shared" si="6"/>
        <v>47727</v>
      </c>
      <c r="C268" s="21"/>
      <c r="D268" s="23">
        <f t="shared" si="7"/>
        <v>200</v>
      </c>
      <c r="G268" s="24"/>
    </row>
    <row r="269" spans="1:7" s="16" customFormat="1" x14ac:dyDescent="0.25">
      <c r="A269" s="1"/>
      <c r="B269" s="22">
        <f t="shared" si="6"/>
        <v>47757</v>
      </c>
      <c r="C269" s="21"/>
      <c r="D269" s="23">
        <f t="shared" si="7"/>
        <v>200</v>
      </c>
      <c r="G269" s="24"/>
    </row>
    <row r="270" spans="1:7" s="16" customFormat="1" x14ac:dyDescent="0.25">
      <c r="A270" s="1"/>
      <c r="B270" s="22">
        <f t="shared" si="6"/>
        <v>47788</v>
      </c>
      <c r="C270" s="21"/>
      <c r="D270" s="23">
        <f t="shared" si="7"/>
        <v>200</v>
      </c>
      <c r="G270" s="24"/>
    </row>
    <row r="271" spans="1:7" s="16" customFormat="1" x14ac:dyDescent="0.25">
      <c r="A271" s="1"/>
      <c r="B271" s="22">
        <f t="shared" si="6"/>
        <v>47818</v>
      </c>
      <c r="C271" s="21"/>
      <c r="D271" s="23">
        <f t="shared" si="7"/>
        <v>200</v>
      </c>
      <c r="G271" s="24"/>
    </row>
    <row r="272" spans="1:7" s="16" customFormat="1" x14ac:dyDescent="0.25">
      <c r="A272" s="1"/>
      <c r="B272" s="22">
        <f t="shared" si="6"/>
        <v>47849</v>
      </c>
      <c r="C272" s="21"/>
      <c r="D272" s="23">
        <f t="shared" si="7"/>
        <v>200</v>
      </c>
      <c r="G272" s="24"/>
    </row>
    <row r="273" spans="1:7" s="16" customFormat="1" x14ac:dyDescent="0.25">
      <c r="A273" s="1"/>
      <c r="B273" s="22">
        <f t="shared" si="6"/>
        <v>47880</v>
      </c>
      <c r="C273" s="21"/>
      <c r="D273" s="23">
        <f t="shared" si="7"/>
        <v>200</v>
      </c>
      <c r="G273" s="24"/>
    </row>
    <row r="274" spans="1:7" s="16" customFormat="1" x14ac:dyDescent="0.25">
      <c r="A274" s="1"/>
      <c r="B274" s="22">
        <f t="shared" si="6"/>
        <v>47908</v>
      </c>
      <c r="C274" s="21"/>
      <c r="D274" s="23">
        <f t="shared" si="7"/>
        <v>200</v>
      </c>
      <c r="G274" s="24"/>
    </row>
    <row r="275" spans="1:7" s="16" customFormat="1" x14ac:dyDescent="0.25">
      <c r="A275" s="1"/>
      <c r="B275" s="22">
        <f t="shared" si="6"/>
        <v>47939</v>
      </c>
      <c r="C275" s="21"/>
      <c r="D275" s="23">
        <f t="shared" si="7"/>
        <v>200</v>
      </c>
      <c r="G275" s="24"/>
    </row>
    <row r="276" spans="1:7" s="16" customFormat="1" x14ac:dyDescent="0.25">
      <c r="A276" s="1"/>
      <c r="B276" s="22">
        <f t="shared" si="6"/>
        <v>47969</v>
      </c>
      <c r="C276" s="21"/>
      <c r="D276" s="23">
        <f t="shared" si="7"/>
        <v>200</v>
      </c>
      <c r="G276" s="24"/>
    </row>
    <row r="277" spans="1:7" s="16" customFormat="1" x14ac:dyDescent="0.25">
      <c r="A277" s="1"/>
      <c r="B277" s="22">
        <f t="shared" si="6"/>
        <v>48000</v>
      </c>
      <c r="C277" s="21"/>
      <c r="D277" s="23">
        <f t="shared" si="7"/>
        <v>200</v>
      </c>
      <c r="G277" s="24"/>
    </row>
    <row r="278" spans="1:7" s="16" customFormat="1" x14ac:dyDescent="0.25">
      <c r="A278" s="1"/>
      <c r="B278" s="22">
        <f t="shared" si="6"/>
        <v>48030</v>
      </c>
      <c r="C278" s="21"/>
      <c r="D278" s="23">
        <f t="shared" si="7"/>
        <v>200</v>
      </c>
      <c r="G278" s="24"/>
    </row>
    <row r="279" spans="1:7" s="16" customFormat="1" x14ac:dyDescent="0.25">
      <c r="A279" s="1"/>
      <c r="B279" s="22">
        <f t="shared" si="6"/>
        <v>48061</v>
      </c>
      <c r="C279" s="21"/>
      <c r="D279" s="23">
        <f t="shared" si="7"/>
        <v>200</v>
      </c>
      <c r="G279" s="24"/>
    </row>
    <row r="280" spans="1:7" s="16" customFormat="1" x14ac:dyDescent="0.25">
      <c r="A280" s="1"/>
      <c r="B280" s="22">
        <f t="shared" ref="B280:B343" si="8">IF(B279&lt;$E$10,DATE(YEAR(B279+33),MONTH(B279+33),1),"")</f>
        <v>48092</v>
      </c>
      <c r="C280" s="21"/>
      <c r="D280" s="23">
        <f t="shared" ref="D280:D343" si="9">IF(AND(B280="",B279&lt;&gt;""),-$E$13,IF(AND(ISNUMBER(B280),B280&lt;=$E$10),$E$11+$E$12,""))</f>
        <v>200</v>
      </c>
      <c r="G280" s="24"/>
    </row>
    <row r="281" spans="1:7" s="16" customFormat="1" x14ac:dyDescent="0.25">
      <c r="A281" s="1"/>
      <c r="B281" s="22">
        <f t="shared" si="8"/>
        <v>48122</v>
      </c>
      <c r="C281" s="21"/>
      <c r="D281" s="23">
        <f t="shared" si="9"/>
        <v>200</v>
      </c>
      <c r="G281" s="24"/>
    </row>
    <row r="282" spans="1:7" s="16" customFormat="1" x14ac:dyDescent="0.25">
      <c r="A282" s="1"/>
      <c r="B282" s="22">
        <f t="shared" si="8"/>
        <v>48153</v>
      </c>
      <c r="C282" s="21"/>
      <c r="D282" s="23">
        <f t="shared" si="9"/>
        <v>200</v>
      </c>
      <c r="G282" s="24"/>
    </row>
    <row r="283" spans="1:7" s="16" customFormat="1" x14ac:dyDescent="0.25">
      <c r="A283" s="1"/>
      <c r="B283" s="22">
        <f t="shared" si="8"/>
        <v>48183</v>
      </c>
      <c r="C283" s="21"/>
      <c r="D283" s="23">
        <f t="shared" si="9"/>
        <v>200</v>
      </c>
      <c r="G283" s="24"/>
    </row>
    <row r="284" spans="1:7" s="16" customFormat="1" x14ac:dyDescent="0.25">
      <c r="A284" s="1"/>
      <c r="B284" s="22">
        <f t="shared" si="8"/>
        <v>48214</v>
      </c>
      <c r="C284" s="21"/>
      <c r="D284" s="23">
        <f t="shared" si="9"/>
        <v>200</v>
      </c>
      <c r="G284" s="24"/>
    </row>
    <row r="285" spans="1:7" s="16" customFormat="1" x14ac:dyDescent="0.25">
      <c r="A285" s="1"/>
      <c r="B285" s="22">
        <f t="shared" si="8"/>
        <v>48245</v>
      </c>
      <c r="C285" s="21"/>
      <c r="D285" s="23">
        <f t="shared" si="9"/>
        <v>200</v>
      </c>
      <c r="G285" s="24"/>
    </row>
    <row r="286" spans="1:7" s="16" customFormat="1" x14ac:dyDescent="0.25">
      <c r="A286" s="1"/>
      <c r="B286" s="22">
        <f t="shared" si="8"/>
        <v>48274</v>
      </c>
      <c r="C286" s="21"/>
      <c r="D286" s="23">
        <f t="shared" si="9"/>
        <v>200</v>
      </c>
      <c r="G286" s="24"/>
    </row>
    <row r="287" spans="1:7" s="16" customFormat="1" x14ac:dyDescent="0.25">
      <c r="A287" s="1"/>
      <c r="B287" s="22">
        <f t="shared" si="8"/>
        <v>48305</v>
      </c>
      <c r="C287" s="21"/>
      <c r="D287" s="23">
        <f t="shared" si="9"/>
        <v>200</v>
      </c>
      <c r="G287" s="24"/>
    </row>
    <row r="288" spans="1:7" s="16" customFormat="1" x14ac:dyDescent="0.25">
      <c r="A288" s="1"/>
      <c r="B288" s="22">
        <f t="shared" si="8"/>
        <v>48335</v>
      </c>
      <c r="C288" s="21"/>
      <c r="D288" s="23">
        <f t="shared" si="9"/>
        <v>200</v>
      </c>
      <c r="G288" s="24"/>
    </row>
    <row r="289" spans="1:7" s="16" customFormat="1" x14ac:dyDescent="0.25">
      <c r="A289" s="1"/>
      <c r="B289" s="22">
        <f t="shared" si="8"/>
        <v>48366</v>
      </c>
      <c r="C289" s="21"/>
      <c r="D289" s="23">
        <f t="shared" si="9"/>
        <v>200</v>
      </c>
      <c r="G289" s="24"/>
    </row>
    <row r="290" spans="1:7" s="16" customFormat="1" x14ac:dyDescent="0.25">
      <c r="A290" s="1"/>
      <c r="B290" s="22">
        <f t="shared" si="8"/>
        <v>48396</v>
      </c>
      <c r="C290" s="21"/>
      <c r="D290" s="23">
        <f t="shared" si="9"/>
        <v>200</v>
      </c>
      <c r="G290" s="24"/>
    </row>
    <row r="291" spans="1:7" s="16" customFormat="1" x14ac:dyDescent="0.25">
      <c r="A291" s="1"/>
      <c r="B291" s="22">
        <f t="shared" si="8"/>
        <v>48427</v>
      </c>
      <c r="C291" s="21"/>
      <c r="D291" s="23">
        <f t="shared" si="9"/>
        <v>200</v>
      </c>
      <c r="G291" s="24"/>
    </row>
    <row r="292" spans="1:7" s="16" customFormat="1" x14ac:dyDescent="0.25">
      <c r="A292" s="1"/>
      <c r="B292" s="22">
        <f t="shared" si="8"/>
        <v>48458</v>
      </c>
      <c r="C292" s="21"/>
      <c r="D292" s="23">
        <f t="shared" si="9"/>
        <v>200</v>
      </c>
      <c r="G292" s="24"/>
    </row>
    <row r="293" spans="1:7" s="16" customFormat="1" x14ac:dyDescent="0.25">
      <c r="A293" s="1"/>
      <c r="B293" s="22">
        <f t="shared" si="8"/>
        <v>48488</v>
      </c>
      <c r="C293" s="21"/>
      <c r="D293" s="23">
        <f t="shared" si="9"/>
        <v>200</v>
      </c>
      <c r="G293" s="24"/>
    </row>
    <row r="294" spans="1:7" s="16" customFormat="1" x14ac:dyDescent="0.25">
      <c r="A294" s="1"/>
      <c r="B294" s="22">
        <f t="shared" si="8"/>
        <v>48519</v>
      </c>
      <c r="C294" s="21"/>
      <c r="D294" s="23">
        <f t="shared" si="9"/>
        <v>200</v>
      </c>
      <c r="G294" s="24"/>
    </row>
    <row r="295" spans="1:7" s="16" customFormat="1" x14ac:dyDescent="0.25">
      <c r="A295" s="1"/>
      <c r="B295" s="22">
        <f t="shared" si="8"/>
        <v>48549</v>
      </c>
      <c r="C295" s="21"/>
      <c r="D295" s="23">
        <f t="shared" si="9"/>
        <v>200</v>
      </c>
      <c r="G295" s="24"/>
    </row>
    <row r="296" spans="1:7" s="16" customFormat="1" x14ac:dyDescent="0.25">
      <c r="A296" s="1"/>
      <c r="B296" s="22">
        <f t="shared" si="8"/>
        <v>48580</v>
      </c>
      <c r="C296" s="21"/>
      <c r="D296" s="23">
        <f t="shared" si="9"/>
        <v>200</v>
      </c>
      <c r="G296" s="24"/>
    </row>
    <row r="297" spans="1:7" s="16" customFormat="1" x14ac:dyDescent="0.25">
      <c r="A297" s="1"/>
      <c r="B297" s="22">
        <f t="shared" si="8"/>
        <v>48611</v>
      </c>
      <c r="C297" s="21"/>
      <c r="D297" s="23">
        <f t="shared" si="9"/>
        <v>200</v>
      </c>
      <c r="G297" s="24"/>
    </row>
    <row r="298" spans="1:7" s="16" customFormat="1" x14ac:dyDescent="0.25">
      <c r="A298" s="1"/>
      <c r="B298" s="22">
        <f t="shared" si="8"/>
        <v>48639</v>
      </c>
      <c r="C298" s="21"/>
      <c r="D298" s="23">
        <f t="shared" si="9"/>
        <v>200</v>
      </c>
      <c r="G298" s="24"/>
    </row>
    <row r="299" spans="1:7" s="16" customFormat="1" x14ac:dyDescent="0.25">
      <c r="A299" s="1"/>
      <c r="B299" s="22">
        <f t="shared" si="8"/>
        <v>48670</v>
      </c>
      <c r="C299" s="21"/>
      <c r="D299" s="23">
        <f t="shared" si="9"/>
        <v>200</v>
      </c>
      <c r="G299" s="24"/>
    </row>
    <row r="300" spans="1:7" s="16" customFormat="1" x14ac:dyDescent="0.25">
      <c r="A300" s="1"/>
      <c r="B300" s="22">
        <f t="shared" si="8"/>
        <v>48700</v>
      </c>
      <c r="C300" s="21"/>
      <c r="D300" s="23">
        <f t="shared" si="9"/>
        <v>200</v>
      </c>
      <c r="G300" s="24"/>
    </row>
    <row r="301" spans="1:7" s="16" customFormat="1" x14ac:dyDescent="0.25">
      <c r="A301" s="1"/>
      <c r="B301" s="22">
        <f t="shared" si="8"/>
        <v>48731</v>
      </c>
      <c r="C301" s="21"/>
      <c r="D301" s="23">
        <f t="shared" si="9"/>
        <v>200</v>
      </c>
      <c r="G301" s="24"/>
    </row>
    <row r="302" spans="1:7" s="16" customFormat="1" x14ac:dyDescent="0.25">
      <c r="A302" s="1"/>
      <c r="B302" s="22">
        <f t="shared" si="8"/>
        <v>48761</v>
      </c>
      <c r="C302" s="21"/>
      <c r="D302" s="23">
        <f t="shared" si="9"/>
        <v>200</v>
      </c>
      <c r="G302" s="24"/>
    </row>
    <row r="303" spans="1:7" s="16" customFormat="1" x14ac:dyDescent="0.25">
      <c r="A303" s="1"/>
      <c r="B303" s="22">
        <f t="shared" si="8"/>
        <v>48792</v>
      </c>
      <c r="C303" s="21"/>
      <c r="D303" s="23">
        <f t="shared" si="9"/>
        <v>200</v>
      </c>
      <c r="G303" s="24"/>
    </row>
    <row r="304" spans="1:7" s="16" customFormat="1" x14ac:dyDescent="0.25">
      <c r="A304" s="1"/>
      <c r="B304" s="22">
        <f t="shared" si="8"/>
        <v>48823</v>
      </c>
      <c r="C304" s="21"/>
      <c r="D304" s="23">
        <f t="shared" si="9"/>
        <v>200</v>
      </c>
      <c r="G304" s="24"/>
    </row>
    <row r="305" spans="1:7" s="16" customFormat="1" x14ac:dyDescent="0.25">
      <c r="A305" s="1"/>
      <c r="B305" s="22">
        <f t="shared" si="8"/>
        <v>48853</v>
      </c>
      <c r="C305" s="21"/>
      <c r="D305" s="23">
        <f t="shared" si="9"/>
        <v>200</v>
      </c>
      <c r="G305" s="24"/>
    </row>
    <row r="306" spans="1:7" s="16" customFormat="1" x14ac:dyDescent="0.25">
      <c r="A306" s="1"/>
      <c r="B306" s="22">
        <f t="shared" si="8"/>
        <v>48884</v>
      </c>
      <c r="C306" s="21"/>
      <c r="D306" s="23">
        <f t="shared" si="9"/>
        <v>200</v>
      </c>
      <c r="G306" s="24"/>
    </row>
    <row r="307" spans="1:7" s="16" customFormat="1" x14ac:dyDescent="0.25">
      <c r="A307" s="1"/>
      <c r="B307" s="22">
        <f t="shared" si="8"/>
        <v>48914</v>
      </c>
      <c r="C307" s="21"/>
      <c r="D307" s="23">
        <f t="shared" si="9"/>
        <v>200</v>
      </c>
      <c r="G307" s="24"/>
    </row>
    <row r="308" spans="1:7" s="16" customFormat="1" x14ac:dyDescent="0.25">
      <c r="A308" s="1"/>
      <c r="B308" s="22">
        <f t="shared" si="8"/>
        <v>48945</v>
      </c>
      <c r="C308" s="21"/>
      <c r="D308" s="23">
        <f t="shared" si="9"/>
        <v>200</v>
      </c>
      <c r="G308" s="24"/>
    </row>
    <row r="309" spans="1:7" s="16" customFormat="1" x14ac:dyDescent="0.25">
      <c r="A309" s="1"/>
      <c r="B309" s="22">
        <f t="shared" si="8"/>
        <v>48976</v>
      </c>
      <c r="C309" s="21"/>
      <c r="D309" s="23">
        <f t="shared" si="9"/>
        <v>200</v>
      </c>
      <c r="G309" s="24"/>
    </row>
    <row r="310" spans="1:7" s="16" customFormat="1" x14ac:dyDescent="0.25">
      <c r="A310" s="1"/>
      <c r="B310" s="22">
        <f t="shared" si="8"/>
        <v>49004</v>
      </c>
      <c r="C310" s="21"/>
      <c r="D310" s="23">
        <f t="shared" si="9"/>
        <v>200</v>
      </c>
      <c r="G310" s="24"/>
    </row>
    <row r="311" spans="1:7" s="16" customFormat="1" x14ac:dyDescent="0.25">
      <c r="A311" s="1"/>
      <c r="B311" s="22">
        <f t="shared" si="8"/>
        <v>49035</v>
      </c>
      <c r="C311" s="21"/>
      <c r="D311" s="23">
        <f t="shared" si="9"/>
        <v>200</v>
      </c>
      <c r="G311" s="24"/>
    </row>
    <row r="312" spans="1:7" s="16" customFormat="1" x14ac:dyDescent="0.25">
      <c r="A312" s="1"/>
      <c r="B312" s="22">
        <f t="shared" si="8"/>
        <v>49065</v>
      </c>
      <c r="C312" s="21"/>
      <c r="D312" s="23">
        <f t="shared" si="9"/>
        <v>200</v>
      </c>
      <c r="G312" s="24"/>
    </row>
    <row r="313" spans="1:7" s="16" customFormat="1" x14ac:dyDescent="0.25">
      <c r="A313" s="1"/>
      <c r="B313" s="22">
        <f t="shared" si="8"/>
        <v>49096</v>
      </c>
      <c r="C313" s="21"/>
      <c r="D313" s="23">
        <f t="shared" si="9"/>
        <v>200</v>
      </c>
      <c r="G313" s="24"/>
    </row>
    <row r="314" spans="1:7" s="16" customFormat="1" x14ac:dyDescent="0.25">
      <c r="A314" s="1"/>
      <c r="B314" s="22">
        <f t="shared" si="8"/>
        <v>49126</v>
      </c>
      <c r="C314" s="21"/>
      <c r="D314" s="23">
        <f t="shared" si="9"/>
        <v>200</v>
      </c>
      <c r="G314" s="24"/>
    </row>
    <row r="315" spans="1:7" s="16" customFormat="1" x14ac:dyDescent="0.25">
      <c r="A315" s="1"/>
      <c r="B315" s="22">
        <f t="shared" si="8"/>
        <v>49157</v>
      </c>
      <c r="C315" s="21"/>
      <c r="D315" s="23">
        <f t="shared" si="9"/>
        <v>200</v>
      </c>
      <c r="G315" s="24"/>
    </row>
    <row r="316" spans="1:7" s="16" customFormat="1" x14ac:dyDescent="0.25">
      <c r="A316" s="1"/>
      <c r="B316" s="22">
        <f t="shared" si="8"/>
        <v>49188</v>
      </c>
      <c r="C316" s="21"/>
      <c r="D316" s="23">
        <f t="shared" si="9"/>
        <v>200</v>
      </c>
      <c r="G316" s="24"/>
    </row>
    <row r="317" spans="1:7" s="16" customFormat="1" x14ac:dyDescent="0.25">
      <c r="A317" s="1"/>
      <c r="B317" s="22">
        <f t="shared" si="8"/>
        <v>49218</v>
      </c>
      <c r="C317" s="21"/>
      <c r="D317" s="23">
        <f t="shared" si="9"/>
        <v>200</v>
      </c>
      <c r="G317" s="24"/>
    </row>
    <row r="318" spans="1:7" s="16" customFormat="1" x14ac:dyDescent="0.25">
      <c r="A318" s="1"/>
      <c r="B318" s="22">
        <f t="shared" si="8"/>
        <v>49249</v>
      </c>
      <c r="C318" s="21"/>
      <c r="D318" s="23">
        <f t="shared" si="9"/>
        <v>200</v>
      </c>
      <c r="G318" s="24"/>
    </row>
    <row r="319" spans="1:7" s="16" customFormat="1" x14ac:dyDescent="0.25">
      <c r="A319" s="1"/>
      <c r="B319" s="22">
        <f t="shared" si="8"/>
        <v>49279</v>
      </c>
      <c r="C319" s="21"/>
      <c r="D319" s="23">
        <f t="shared" si="9"/>
        <v>200</v>
      </c>
      <c r="G319" s="24"/>
    </row>
    <row r="320" spans="1:7" s="16" customFormat="1" x14ac:dyDescent="0.25">
      <c r="A320" s="1"/>
      <c r="B320" s="22">
        <f t="shared" si="8"/>
        <v>49310</v>
      </c>
      <c r="C320" s="21"/>
      <c r="D320" s="23">
        <f t="shared" si="9"/>
        <v>200</v>
      </c>
      <c r="G320" s="24"/>
    </row>
    <row r="321" spans="1:7" s="16" customFormat="1" x14ac:dyDescent="0.25">
      <c r="A321" s="1"/>
      <c r="B321" s="22">
        <f t="shared" si="8"/>
        <v>49341</v>
      </c>
      <c r="C321" s="21"/>
      <c r="D321" s="23">
        <f t="shared" si="9"/>
        <v>200</v>
      </c>
      <c r="G321" s="24"/>
    </row>
    <row r="322" spans="1:7" s="16" customFormat="1" x14ac:dyDescent="0.25">
      <c r="A322" s="1"/>
      <c r="B322" s="22">
        <f t="shared" si="8"/>
        <v>49369</v>
      </c>
      <c r="C322" s="21"/>
      <c r="D322" s="23">
        <f t="shared" si="9"/>
        <v>200</v>
      </c>
      <c r="G322" s="24"/>
    </row>
    <row r="323" spans="1:7" s="16" customFormat="1" x14ac:dyDescent="0.25">
      <c r="A323" s="1"/>
      <c r="B323" s="22">
        <f t="shared" si="8"/>
        <v>49400</v>
      </c>
      <c r="C323" s="21"/>
      <c r="D323" s="23">
        <f t="shared" si="9"/>
        <v>200</v>
      </c>
      <c r="G323" s="24"/>
    </row>
    <row r="324" spans="1:7" s="16" customFormat="1" x14ac:dyDescent="0.25">
      <c r="A324" s="1"/>
      <c r="B324" s="22">
        <f t="shared" si="8"/>
        <v>49430</v>
      </c>
      <c r="C324" s="21"/>
      <c r="D324" s="23">
        <f t="shared" si="9"/>
        <v>200</v>
      </c>
      <c r="G324" s="24"/>
    </row>
    <row r="325" spans="1:7" s="16" customFormat="1" x14ac:dyDescent="0.25">
      <c r="A325" s="1"/>
      <c r="B325" s="22">
        <f t="shared" si="8"/>
        <v>49461</v>
      </c>
      <c r="C325" s="21"/>
      <c r="D325" s="23">
        <f t="shared" si="9"/>
        <v>200</v>
      </c>
      <c r="G325" s="24"/>
    </row>
    <row r="326" spans="1:7" s="16" customFormat="1" x14ac:dyDescent="0.25">
      <c r="A326" s="1"/>
      <c r="B326" s="22">
        <f t="shared" si="8"/>
        <v>49491</v>
      </c>
      <c r="C326" s="21"/>
      <c r="D326" s="23">
        <f t="shared" si="9"/>
        <v>200</v>
      </c>
      <c r="G326" s="24"/>
    </row>
    <row r="327" spans="1:7" s="16" customFormat="1" x14ac:dyDescent="0.25">
      <c r="A327" s="1"/>
      <c r="B327" s="22">
        <f t="shared" si="8"/>
        <v>49522</v>
      </c>
      <c r="C327" s="21"/>
      <c r="D327" s="23">
        <f t="shared" si="9"/>
        <v>200</v>
      </c>
      <c r="G327" s="24"/>
    </row>
    <row r="328" spans="1:7" s="16" customFormat="1" x14ac:dyDescent="0.25">
      <c r="A328" s="1"/>
      <c r="B328" s="22">
        <f t="shared" si="8"/>
        <v>49553</v>
      </c>
      <c r="C328" s="21"/>
      <c r="D328" s="23">
        <f t="shared" si="9"/>
        <v>200</v>
      </c>
      <c r="G328" s="24"/>
    </row>
    <row r="329" spans="1:7" s="16" customFormat="1" x14ac:dyDescent="0.25">
      <c r="A329" s="1"/>
      <c r="B329" s="22">
        <f t="shared" si="8"/>
        <v>49583</v>
      </c>
      <c r="C329" s="21"/>
      <c r="D329" s="23">
        <f t="shared" si="9"/>
        <v>200</v>
      </c>
      <c r="G329" s="24"/>
    </row>
    <row r="330" spans="1:7" s="16" customFormat="1" x14ac:dyDescent="0.25">
      <c r="A330" s="1"/>
      <c r="B330" s="22">
        <f t="shared" si="8"/>
        <v>49614</v>
      </c>
      <c r="C330" s="21"/>
      <c r="D330" s="23">
        <f t="shared" si="9"/>
        <v>200</v>
      </c>
      <c r="G330" s="24"/>
    </row>
    <row r="331" spans="1:7" s="16" customFormat="1" x14ac:dyDescent="0.25">
      <c r="A331" s="1"/>
      <c r="B331" s="22">
        <f t="shared" si="8"/>
        <v>49644</v>
      </c>
      <c r="C331" s="21"/>
      <c r="D331" s="23">
        <f t="shared" si="9"/>
        <v>200</v>
      </c>
      <c r="G331" s="24"/>
    </row>
    <row r="332" spans="1:7" s="16" customFormat="1" x14ac:dyDescent="0.25">
      <c r="A332" s="1"/>
      <c r="B332" s="22">
        <f t="shared" si="8"/>
        <v>49675</v>
      </c>
      <c r="C332" s="21"/>
      <c r="D332" s="23">
        <f t="shared" si="9"/>
        <v>200</v>
      </c>
      <c r="G332" s="24"/>
    </row>
    <row r="333" spans="1:7" s="16" customFormat="1" x14ac:dyDescent="0.25">
      <c r="A333" s="1"/>
      <c r="B333" s="22">
        <f t="shared" si="8"/>
        <v>49706</v>
      </c>
      <c r="C333" s="21"/>
      <c r="D333" s="23">
        <f t="shared" si="9"/>
        <v>200</v>
      </c>
      <c r="G333" s="24"/>
    </row>
    <row r="334" spans="1:7" s="16" customFormat="1" x14ac:dyDescent="0.25">
      <c r="A334" s="1"/>
      <c r="B334" s="22">
        <f t="shared" si="8"/>
        <v>49735</v>
      </c>
      <c r="C334" s="21"/>
      <c r="D334" s="23">
        <f t="shared" si="9"/>
        <v>200</v>
      </c>
      <c r="G334" s="24"/>
    </row>
    <row r="335" spans="1:7" s="16" customFormat="1" x14ac:dyDescent="0.25">
      <c r="A335" s="1"/>
      <c r="B335" s="22">
        <f t="shared" si="8"/>
        <v>49766</v>
      </c>
      <c r="C335" s="21"/>
      <c r="D335" s="23">
        <f t="shared" si="9"/>
        <v>200</v>
      </c>
      <c r="G335" s="24"/>
    </row>
    <row r="336" spans="1:7" s="16" customFormat="1" x14ac:dyDescent="0.25">
      <c r="A336" s="1"/>
      <c r="B336" s="22">
        <f t="shared" si="8"/>
        <v>49796</v>
      </c>
      <c r="C336" s="21"/>
      <c r="D336" s="23">
        <f t="shared" si="9"/>
        <v>200</v>
      </c>
      <c r="G336" s="24"/>
    </row>
    <row r="337" spans="1:7" s="16" customFormat="1" x14ac:dyDescent="0.25">
      <c r="A337" s="1"/>
      <c r="B337" s="22">
        <f t="shared" si="8"/>
        <v>49827</v>
      </c>
      <c r="C337" s="21"/>
      <c r="D337" s="23">
        <f t="shared" si="9"/>
        <v>200</v>
      </c>
      <c r="G337" s="24"/>
    </row>
    <row r="338" spans="1:7" s="16" customFormat="1" x14ac:dyDescent="0.25">
      <c r="A338" s="1"/>
      <c r="B338" s="22">
        <f t="shared" si="8"/>
        <v>49857</v>
      </c>
      <c r="C338" s="21"/>
      <c r="D338" s="23">
        <f t="shared" si="9"/>
        <v>200</v>
      </c>
      <c r="G338" s="24"/>
    </row>
    <row r="339" spans="1:7" s="16" customFormat="1" x14ac:dyDescent="0.25">
      <c r="A339" s="1"/>
      <c r="B339" s="22">
        <f t="shared" si="8"/>
        <v>49888</v>
      </c>
      <c r="C339" s="21"/>
      <c r="D339" s="23">
        <f t="shared" si="9"/>
        <v>200</v>
      </c>
      <c r="G339" s="24"/>
    </row>
    <row r="340" spans="1:7" s="16" customFormat="1" x14ac:dyDescent="0.25">
      <c r="A340" s="1"/>
      <c r="B340" s="22">
        <f t="shared" si="8"/>
        <v>49919</v>
      </c>
      <c r="C340" s="21"/>
      <c r="D340" s="23">
        <f t="shared" si="9"/>
        <v>200</v>
      </c>
      <c r="G340" s="24"/>
    </row>
    <row r="341" spans="1:7" s="16" customFormat="1" x14ac:dyDescent="0.25">
      <c r="A341" s="1"/>
      <c r="B341" s="22">
        <f t="shared" si="8"/>
        <v>49949</v>
      </c>
      <c r="C341" s="21"/>
      <c r="D341" s="23">
        <f t="shared" si="9"/>
        <v>200</v>
      </c>
      <c r="G341" s="24"/>
    </row>
    <row r="342" spans="1:7" s="16" customFormat="1" x14ac:dyDescent="0.25">
      <c r="A342" s="1"/>
      <c r="B342" s="22">
        <f t="shared" si="8"/>
        <v>49980</v>
      </c>
      <c r="C342" s="21"/>
      <c r="D342" s="23">
        <f t="shared" si="9"/>
        <v>200</v>
      </c>
      <c r="G342" s="24"/>
    </row>
    <row r="343" spans="1:7" s="16" customFormat="1" x14ac:dyDescent="0.25">
      <c r="A343" s="1"/>
      <c r="B343" s="22">
        <f t="shared" si="8"/>
        <v>50010</v>
      </c>
      <c r="C343" s="21"/>
      <c r="D343" s="23">
        <f t="shared" si="9"/>
        <v>200</v>
      </c>
      <c r="G343" s="24"/>
    </row>
    <row r="344" spans="1:7" s="16" customFormat="1" x14ac:dyDescent="0.25">
      <c r="A344" s="1"/>
      <c r="B344" s="22">
        <f t="shared" ref="B344:B407" si="10">IF(B343&lt;$E$10,DATE(YEAR(B343+33),MONTH(B343+33),1),"")</f>
        <v>50041</v>
      </c>
      <c r="C344" s="21"/>
      <c r="D344" s="23">
        <f t="shared" ref="D344:D407" si="11">IF(AND(B344="",B343&lt;&gt;""),-$E$13,IF(AND(ISNUMBER(B344),B344&lt;=$E$10),$E$11+$E$12,""))</f>
        <v>200</v>
      </c>
      <c r="G344" s="24"/>
    </row>
    <row r="345" spans="1:7" s="16" customFormat="1" x14ac:dyDescent="0.25">
      <c r="A345" s="1"/>
      <c r="B345" s="22">
        <f t="shared" si="10"/>
        <v>50072</v>
      </c>
      <c r="C345" s="21"/>
      <c r="D345" s="23">
        <f t="shared" si="11"/>
        <v>200</v>
      </c>
      <c r="G345" s="24"/>
    </row>
    <row r="346" spans="1:7" s="16" customFormat="1" x14ac:dyDescent="0.25">
      <c r="A346" s="1"/>
      <c r="B346" s="22">
        <f t="shared" si="10"/>
        <v>50100</v>
      </c>
      <c r="C346" s="21"/>
      <c r="D346" s="23">
        <f t="shared" si="11"/>
        <v>200</v>
      </c>
      <c r="G346" s="24"/>
    </row>
    <row r="347" spans="1:7" s="16" customFormat="1" x14ac:dyDescent="0.25">
      <c r="A347" s="1"/>
      <c r="B347" s="22">
        <f t="shared" si="10"/>
        <v>50131</v>
      </c>
      <c r="C347" s="21"/>
      <c r="D347" s="23">
        <f t="shared" si="11"/>
        <v>200</v>
      </c>
      <c r="G347" s="24"/>
    </row>
    <row r="348" spans="1:7" s="16" customFormat="1" x14ac:dyDescent="0.25">
      <c r="A348" s="1"/>
      <c r="B348" s="22">
        <f t="shared" si="10"/>
        <v>50161</v>
      </c>
      <c r="C348" s="21"/>
      <c r="D348" s="23">
        <f t="shared" si="11"/>
        <v>200</v>
      </c>
      <c r="G348" s="24"/>
    </row>
    <row r="349" spans="1:7" s="16" customFormat="1" x14ac:dyDescent="0.25">
      <c r="A349" s="1"/>
      <c r="B349" s="22">
        <f t="shared" si="10"/>
        <v>50192</v>
      </c>
      <c r="C349" s="21"/>
      <c r="D349" s="23">
        <f t="shared" si="11"/>
        <v>200</v>
      </c>
      <c r="G349" s="24"/>
    </row>
    <row r="350" spans="1:7" s="16" customFormat="1" x14ac:dyDescent="0.25">
      <c r="A350" s="1"/>
      <c r="B350" s="22">
        <f t="shared" si="10"/>
        <v>50222</v>
      </c>
      <c r="C350" s="21"/>
      <c r="D350" s="23">
        <f t="shared" si="11"/>
        <v>200</v>
      </c>
      <c r="G350" s="24"/>
    </row>
    <row r="351" spans="1:7" s="16" customFormat="1" x14ac:dyDescent="0.25">
      <c r="A351" s="1"/>
      <c r="B351" s="22">
        <f t="shared" si="10"/>
        <v>50253</v>
      </c>
      <c r="C351" s="21"/>
      <c r="D351" s="23">
        <f t="shared" si="11"/>
        <v>200</v>
      </c>
      <c r="G351" s="24"/>
    </row>
    <row r="352" spans="1:7" s="16" customFormat="1" x14ac:dyDescent="0.25">
      <c r="A352" s="1"/>
      <c r="B352" s="22">
        <f t="shared" si="10"/>
        <v>50284</v>
      </c>
      <c r="C352" s="21"/>
      <c r="D352" s="23">
        <f t="shared" si="11"/>
        <v>200</v>
      </c>
      <c r="G352" s="24"/>
    </row>
    <row r="353" spans="1:7" s="16" customFormat="1" x14ac:dyDescent="0.25">
      <c r="A353" s="1"/>
      <c r="B353" s="22">
        <f t="shared" si="10"/>
        <v>50314</v>
      </c>
      <c r="C353" s="21"/>
      <c r="D353" s="23">
        <f t="shared" si="11"/>
        <v>200</v>
      </c>
      <c r="G353" s="24"/>
    </row>
    <row r="354" spans="1:7" s="16" customFormat="1" x14ac:dyDescent="0.25">
      <c r="A354" s="1"/>
      <c r="B354" s="22">
        <f t="shared" si="10"/>
        <v>50345</v>
      </c>
      <c r="C354" s="21"/>
      <c r="D354" s="23">
        <f t="shared" si="11"/>
        <v>200</v>
      </c>
      <c r="G354" s="24"/>
    </row>
    <row r="355" spans="1:7" s="16" customFormat="1" x14ac:dyDescent="0.25">
      <c r="A355" s="1"/>
      <c r="B355" s="22">
        <f t="shared" si="10"/>
        <v>50375</v>
      </c>
      <c r="C355" s="21"/>
      <c r="D355" s="23">
        <f t="shared" si="11"/>
        <v>200</v>
      </c>
      <c r="G355" s="24"/>
    </row>
    <row r="356" spans="1:7" s="16" customFormat="1" x14ac:dyDescent="0.25">
      <c r="A356" s="1"/>
      <c r="B356" s="22">
        <f t="shared" si="10"/>
        <v>50406</v>
      </c>
      <c r="C356" s="21"/>
      <c r="D356" s="23">
        <f t="shared" si="11"/>
        <v>200</v>
      </c>
      <c r="G356" s="24"/>
    </row>
    <row r="357" spans="1:7" s="16" customFormat="1" x14ac:dyDescent="0.25">
      <c r="A357" s="1"/>
      <c r="B357" s="22">
        <f t="shared" si="10"/>
        <v>50437</v>
      </c>
      <c r="C357" s="21"/>
      <c r="D357" s="23">
        <f t="shared" si="11"/>
        <v>200</v>
      </c>
      <c r="G357" s="24"/>
    </row>
    <row r="358" spans="1:7" s="16" customFormat="1" x14ac:dyDescent="0.25">
      <c r="A358" s="1"/>
      <c r="B358" s="22">
        <f t="shared" si="10"/>
        <v>50465</v>
      </c>
      <c r="C358" s="21"/>
      <c r="D358" s="23">
        <f t="shared" si="11"/>
        <v>200</v>
      </c>
      <c r="G358" s="24"/>
    </row>
    <row r="359" spans="1:7" s="16" customFormat="1" x14ac:dyDescent="0.25">
      <c r="A359" s="1"/>
      <c r="B359" s="22">
        <f t="shared" si="10"/>
        <v>50496</v>
      </c>
      <c r="C359" s="21"/>
      <c r="D359" s="23">
        <f t="shared" si="11"/>
        <v>200</v>
      </c>
      <c r="G359" s="24"/>
    </row>
    <row r="360" spans="1:7" s="16" customFormat="1" x14ac:dyDescent="0.25">
      <c r="A360" s="1"/>
      <c r="B360" s="22">
        <f t="shared" si="10"/>
        <v>50526</v>
      </c>
      <c r="C360" s="21"/>
      <c r="D360" s="23">
        <f t="shared" si="11"/>
        <v>200</v>
      </c>
      <c r="G360" s="24"/>
    </row>
    <row r="361" spans="1:7" s="16" customFormat="1" x14ac:dyDescent="0.25">
      <c r="A361" s="1"/>
      <c r="B361" s="22">
        <f t="shared" si="10"/>
        <v>50557</v>
      </c>
      <c r="C361" s="21"/>
      <c r="D361" s="23">
        <f t="shared" si="11"/>
        <v>200</v>
      </c>
      <c r="G361" s="24"/>
    </row>
    <row r="362" spans="1:7" s="16" customFormat="1" x14ac:dyDescent="0.25">
      <c r="A362" s="1"/>
      <c r="B362" s="22">
        <f t="shared" si="10"/>
        <v>50587</v>
      </c>
      <c r="C362" s="21"/>
      <c r="D362" s="23">
        <f t="shared" si="11"/>
        <v>200</v>
      </c>
      <c r="G362" s="24"/>
    </row>
    <row r="363" spans="1:7" s="16" customFormat="1" x14ac:dyDescent="0.25">
      <c r="A363" s="1"/>
      <c r="B363" s="22">
        <f t="shared" si="10"/>
        <v>50618</v>
      </c>
      <c r="C363" s="21"/>
      <c r="D363" s="23">
        <f t="shared" si="11"/>
        <v>200</v>
      </c>
      <c r="G363" s="24"/>
    </row>
    <row r="364" spans="1:7" s="16" customFormat="1" x14ac:dyDescent="0.25">
      <c r="A364" s="1"/>
      <c r="B364" s="22">
        <f t="shared" si="10"/>
        <v>50649</v>
      </c>
      <c r="C364" s="21"/>
      <c r="D364" s="23">
        <f t="shared" si="11"/>
        <v>200</v>
      </c>
      <c r="G364" s="24"/>
    </row>
    <row r="365" spans="1:7" s="16" customFormat="1" x14ac:dyDescent="0.25">
      <c r="A365" s="1"/>
      <c r="B365" s="22">
        <f t="shared" si="10"/>
        <v>50679</v>
      </c>
      <c r="C365" s="21"/>
      <c r="D365" s="23">
        <f t="shared" si="11"/>
        <v>200</v>
      </c>
      <c r="G365" s="24"/>
    </row>
    <row r="366" spans="1:7" s="16" customFormat="1" x14ac:dyDescent="0.25">
      <c r="A366" s="1"/>
      <c r="B366" s="22">
        <f t="shared" si="10"/>
        <v>50710</v>
      </c>
      <c r="C366" s="21"/>
      <c r="D366" s="23">
        <f t="shared" si="11"/>
        <v>200</v>
      </c>
      <c r="G366" s="24"/>
    </row>
    <row r="367" spans="1:7" s="16" customFormat="1" x14ac:dyDescent="0.25">
      <c r="A367" s="1"/>
      <c r="B367" s="22">
        <f t="shared" si="10"/>
        <v>50740</v>
      </c>
      <c r="C367" s="21"/>
      <c r="D367" s="23">
        <f t="shared" si="11"/>
        <v>200</v>
      </c>
      <c r="G367" s="24"/>
    </row>
    <row r="368" spans="1:7" s="16" customFormat="1" x14ac:dyDescent="0.25">
      <c r="A368" s="1"/>
      <c r="B368" s="22">
        <f t="shared" si="10"/>
        <v>50771</v>
      </c>
      <c r="C368" s="21"/>
      <c r="D368" s="23">
        <f t="shared" si="11"/>
        <v>200</v>
      </c>
      <c r="G368" s="24"/>
    </row>
    <row r="369" spans="1:7" s="16" customFormat="1" x14ac:dyDescent="0.25">
      <c r="A369" s="1"/>
      <c r="B369" s="22">
        <f t="shared" si="10"/>
        <v>50802</v>
      </c>
      <c r="C369" s="21"/>
      <c r="D369" s="23">
        <f t="shared" si="11"/>
        <v>200</v>
      </c>
      <c r="G369" s="24"/>
    </row>
    <row r="370" spans="1:7" s="16" customFormat="1" x14ac:dyDescent="0.25">
      <c r="A370" s="1"/>
      <c r="B370" s="22">
        <f t="shared" si="10"/>
        <v>50830</v>
      </c>
      <c r="C370" s="21"/>
      <c r="D370" s="23">
        <f t="shared" si="11"/>
        <v>200</v>
      </c>
      <c r="G370" s="24"/>
    </row>
    <row r="371" spans="1:7" s="16" customFormat="1" x14ac:dyDescent="0.25">
      <c r="A371" s="1"/>
      <c r="B371" s="22">
        <f t="shared" si="10"/>
        <v>50861</v>
      </c>
      <c r="C371" s="21"/>
      <c r="D371" s="23">
        <f t="shared" si="11"/>
        <v>200</v>
      </c>
      <c r="G371" s="24"/>
    </row>
    <row r="372" spans="1:7" s="16" customFormat="1" x14ac:dyDescent="0.25">
      <c r="A372" s="1"/>
      <c r="B372" s="22">
        <f t="shared" si="10"/>
        <v>50891</v>
      </c>
      <c r="C372" s="21"/>
      <c r="D372" s="23">
        <f t="shared" si="11"/>
        <v>200</v>
      </c>
      <c r="G372" s="24"/>
    </row>
    <row r="373" spans="1:7" s="16" customFormat="1" x14ac:dyDescent="0.25">
      <c r="A373" s="1"/>
      <c r="B373" s="22">
        <f t="shared" si="10"/>
        <v>50922</v>
      </c>
      <c r="C373" s="21"/>
      <c r="D373" s="23">
        <f t="shared" si="11"/>
        <v>200</v>
      </c>
      <c r="G373" s="24"/>
    </row>
    <row r="374" spans="1:7" s="16" customFormat="1" x14ac:dyDescent="0.25">
      <c r="A374" s="1"/>
      <c r="B374" s="22">
        <f t="shared" si="10"/>
        <v>50952</v>
      </c>
      <c r="C374" s="21"/>
      <c r="D374" s="23">
        <f t="shared" si="11"/>
        <v>200</v>
      </c>
      <c r="G374" s="24"/>
    </row>
    <row r="375" spans="1:7" s="16" customFormat="1" x14ac:dyDescent="0.25">
      <c r="A375" s="1"/>
      <c r="B375" s="22">
        <f t="shared" si="10"/>
        <v>50983</v>
      </c>
      <c r="C375" s="21"/>
      <c r="D375" s="23">
        <f t="shared" si="11"/>
        <v>200</v>
      </c>
      <c r="G375" s="24"/>
    </row>
    <row r="376" spans="1:7" s="16" customFormat="1" x14ac:dyDescent="0.25">
      <c r="A376" s="1"/>
      <c r="B376" s="22">
        <f t="shared" si="10"/>
        <v>51014</v>
      </c>
      <c r="C376" s="21"/>
      <c r="D376" s="23">
        <f t="shared" si="11"/>
        <v>200</v>
      </c>
      <c r="G376" s="24"/>
    </row>
    <row r="377" spans="1:7" s="16" customFormat="1" x14ac:dyDescent="0.25">
      <c r="A377" s="1"/>
      <c r="B377" s="22">
        <f t="shared" si="10"/>
        <v>51044</v>
      </c>
      <c r="C377" s="21"/>
      <c r="D377" s="23">
        <f t="shared" si="11"/>
        <v>200</v>
      </c>
      <c r="G377" s="24"/>
    </row>
    <row r="378" spans="1:7" s="16" customFormat="1" x14ac:dyDescent="0.25">
      <c r="A378" s="1"/>
      <c r="B378" s="22">
        <f t="shared" si="10"/>
        <v>51075</v>
      </c>
      <c r="C378" s="21"/>
      <c r="D378" s="23">
        <f t="shared" si="11"/>
        <v>200</v>
      </c>
      <c r="G378" s="24"/>
    </row>
    <row r="379" spans="1:7" s="16" customFormat="1" x14ac:dyDescent="0.25">
      <c r="A379" s="1"/>
      <c r="B379" s="22">
        <f t="shared" si="10"/>
        <v>51105</v>
      </c>
      <c r="C379" s="21"/>
      <c r="D379" s="23">
        <f t="shared" si="11"/>
        <v>200</v>
      </c>
      <c r="G379" s="24"/>
    </row>
    <row r="380" spans="1:7" s="16" customFormat="1" x14ac:dyDescent="0.25">
      <c r="A380" s="1"/>
      <c r="B380" s="22">
        <f t="shared" si="10"/>
        <v>51136</v>
      </c>
      <c r="C380" s="21"/>
      <c r="D380" s="23">
        <f t="shared" si="11"/>
        <v>200</v>
      </c>
      <c r="G380" s="24"/>
    </row>
    <row r="381" spans="1:7" s="16" customFormat="1" x14ac:dyDescent="0.25">
      <c r="A381" s="1"/>
      <c r="B381" s="22">
        <f t="shared" si="10"/>
        <v>51167</v>
      </c>
      <c r="C381" s="21"/>
      <c r="D381" s="23">
        <f t="shared" si="11"/>
        <v>200</v>
      </c>
      <c r="G381" s="24"/>
    </row>
    <row r="382" spans="1:7" s="16" customFormat="1" x14ac:dyDescent="0.25">
      <c r="A382" s="1"/>
      <c r="B382" s="22">
        <f t="shared" si="10"/>
        <v>51196</v>
      </c>
      <c r="C382" s="21"/>
      <c r="D382" s="23">
        <f t="shared" si="11"/>
        <v>200</v>
      </c>
      <c r="G382" s="24"/>
    </row>
    <row r="383" spans="1:7" s="16" customFormat="1" x14ac:dyDescent="0.25">
      <c r="A383" s="1"/>
      <c r="B383" s="22">
        <f t="shared" si="10"/>
        <v>51227</v>
      </c>
      <c r="C383" s="21"/>
      <c r="D383" s="23">
        <f t="shared" si="11"/>
        <v>200</v>
      </c>
      <c r="G383" s="24"/>
    </row>
    <row r="384" spans="1:7" s="16" customFormat="1" x14ac:dyDescent="0.25">
      <c r="A384" s="1"/>
      <c r="B384" s="22">
        <f t="shared" si="10"/>
        <v>51257</v>
      </c>
      <c r="C384" s="21"/>
      <c r="D384" s="23">
        <f t="shared" si="11"/>
        <v>200</v>
      </c>
      <c r="G384" s="24"/>
    </row>
    <row r="385" spans="1:7" s="16" customFormat="1" x14ac:dyDescent="0.25">
      <c r="A385" s="1"/>
      <c r="B385" s="22">
        <f t="shared" si="10"/>
        <v>51288</v>
      </c>
      <c r="C385" s="21"/>
      <c r="D385" s="23">
        <f t="shared" si="11"/>
        <v>200</v>
      </c>
      <c r="G385" s="24"/>
    </row>
    <row r="386" spans="1:7" s="16" customFormat="1" x14ac:dyDescent="0.25">
      <c r="A386" s="1"/>
      <c r="B386" s="22">
        <f t="shared" si="10"/>
        <v>51318</v>
      </c>
      <c r="C386" s="21"/>
      <c r="D386" s="23">
        <f t="shared" si="11"/>
        <v>200</v>
      </c>
      <c r="G386" s="24"/>
    </row>
    <row r="387" spans="1:7" s="16" customFormat="1" x14ac:dyDescent="0.25">
      <c r="A387" s="1"/>
      <c r="B387" s="22">
        <f t="shared" si="10"/>
        <v>51349</v>
      </c>
      <c r="C387" s="21"/>
      <c r="D387" s="23">
        <f t="shared" si="11"/>
        <v>200</v>
      </c>
      <c r="G387" s="24"/>
    </row>
    <row r="388" spans="1:7" s="16" customFormat="1" x14ac:dyDescent="0.25">
      <c r="A388" s="1"/>
      <c r="B388" s="22">
        <f t="shared" si="10"/>
        <v>51380</v>
      </c>
      <c r="C388" s="21"/>
      <c r="D388" s="23">
        <f t="shared" si="11"/>
        <v>200</v>
      </c>
      <c r="G388" s="24"/>
    </row>
    <row r="389" spans="1:7" s="16" customFormat="1" x14ac:dyDescent="0.25">
      <c r="A389" s="1"/>
      <c r="B389" s="22">
        <f t="shared" si="10"/>
        <v>51410</v>
      </c>
      <c r="C389" s="21"/>
      <c r="D389" s="23">
        <f t="shared" si="11"/>
        <v>200</v>
      </c>
      <c r="G389" s="24"/>
    </row>
    <row r="390" spans="1:7" s="16" customFormat="1" x14ac:dyDescent="0.25">
      <c r="A390" s="1"/>
      <c r="B390" s="22">
        <f t="shared" si="10"/>
        <v>51441</v>
      </c>
      <c r="C390" s="21"/>
      <c r="D390" s="23">
        <f t="shared" si="11"/>
        <v>200</v>
      </c>
      <c r="G390" s="24"/>
    </row>
    <row r="391" spans="1:7" s="16" customFormat="1" x14ac:dyDescent="0.25">
      <c r="A391" s="1"/>
      <c r="B391" s="22">
        <f t="shared" si="10"/>
        <v>51471</v>
      </c>
      <c r="C391" s="21"/>
      <c r="D391" s="23">
        <f t="shared" si="11"/>
        <v>200</v>
      </c>
      <c r="G391" s="24"/>
    </row>
    <row r="392" spans="1:7" s="16" customFormat="1" x14ac:dyDescent="0.25">
      <c r="A392" s="1"/>
      <c r="B392" s="22">
        <f t="shared" si="10"/>
        <v>51502</v>
      </c>
      <c r="C392" s="21"/>
      <c r="D392" s="23">
        <f t="shared" si="11"/>
        <v>200</v>
      </c>
      <c r="G392" s="24"/>
    </row>
    <row r="393" spans="1:7" s="16" customFormat="1" x14ac:dyDescent="0.25">
      <c r="A393" s="1"/>
      <c r="B393" s="22">
        <f t="shared" si="10"/>
        <v>51533</v>
      </c>
      <c r="C393" s="21"/>
      <c r="D393" s="23">
        <f t="shared" si="11"/>
        <v>200</v>
      </c>
      <c r="G393" s="24"/>
    </row>
    <row r="394" spans="1:7" s="16" customFormat="1" x14ac:dyDescent="0.25">
      <c r="A394" s="1"/>
      <c r="B394" s="22">
        <f t="shared" si="10"/>
        <v>51561</v>
      </c>
      <c r="C394" s="21"/>
      <c r="D394" s="23">
        <f t="shared" si="11"/>
        <v>200</v>
      </c>
      <c r="G394" s="24"/>
    </row>
    <row r="395" spans="1:7" s="16" customFormat="1" x14ac:dyDescent="0.25">
      <c r="A395" s="1"/>
      <c r="B395" s="22">
        <f t="shared" si="10"/>
        <v>51592</v>
      </c>
      <c r="C395" s="21"/>
      <c r="D395" s="23">
        <f t="shared" si="11"/>
        <v>200</v>
      </c>
      <c r="G395" s="24"/>
    </row>
    <row r="396" spans="1:7" s="16" customFormat="1" x14ac:dyDescent="0.25">
      <c r="A396" s="1"/>
      <c r="B396" s="22">
        <f t="shared" si="10"/>
        <v>51622</v>
      </c>
      <c r="C396" s="21"/>
      <c r="D396" s="23">
        <f t="shared" si="11"/>
        <v>200</v>
      </c>
      <c r="G396" s="24"/>
    </row>
    <row r="397" spans="1:7" s="16" customFormat="1" x14ac:dyDescent="0.25">
      <c r="A397" s="1"/>
      <c r="B397" s="22">
        <f t="shared" si="10"/>
        <v>51653</v>
      </c>
      <c r="C397" s="21"/>
      <c r="D397" s="23">
        <f t="shared" si="11"/>
        <v>200</v>
      </c>
      <c r="G397" s="24"/>
    </row>
    <row r="398" spans="1:7" s="16" customFormat="1" x14ac:dyDescent="0.25">
      <c r="A398" s="1"/>
      <c r="B398" s="22">
        <f t="shared" si="10"/>
        <v>51683</v>
      </c>
      <c r="C398" s="21"/>
      <c r="D398" s="23">
        <f t="shared" si="11"/>
        <v>200</v>
      </c>
      <c r="G398" s="24"/>
    </row>
    <row r="399" spans="1:7" s="16" customFormat="1" x14ac:dyDescent="0.25">
      <c r="A399" s="1"/>
      <c r="B399" s="22">
        <f t="shared" si="10"/>
        <v>51714</v>
      </c>
      <c r="C399" s="21"/>
      <c r="D399" s="23">
        <f t="shared" si="11"/>
        <v>200</v>
      </c>
      <c r="G399" s="24"/>
    </row>
    <row r="400" spans="1:7" s="16" customFormat="1" x14ac:dyDescent="0.25">
      <c r="A400" s="1"/>
      <c r="B400" s="22">
        <f t="shared" si="10"/>
        <v>51745</v>
      </c>
      <c r="C400" s="21"/>
      <c r="D400" s="23">
        <f t="shared" si="11"/>
        <v>200</v>
      </c>
      <c r="G400" s="24"/>
    </row>
    <row r="401" spans="1:7" s="16" customFormat="1" x14ac:dyDescent="0.25">
      <c r="A401" s="1"/>
      <c r="B401" s="22">
        <f t="shared" si="10"/>
        <v>51775</v>
      </c>
      <c r="C401" s="21"/>
      <c r="D401" s="23">
        <f t="shared" si="11"/>
        <v>200</v>
      </c>
      <c r="G401" s="24"/>
    </row>
    <row r="402" spans="1:7" s="16" customFormat="1" x14ac:dyDescent="0.25">
      <c r="A402" s="1"/>
      <c r="B402" s="22">
        <f t="shared" si="10"/>
        <v>51806</v>
      </c>
      <c r="C402" s="21"/>
      <c r="D402" s="23">
        <f t="shared" si="11"/>
        <v>200</v>
      </c>
      <c r="G402" s="24"/>
    </row>
    <row r="403" spans="1:7" s="16" customFormat="1" x14ac:dyDescent="0.25">
      <c r="A403" s="1"/>
      <c r="B403" s="22">
        <f t="shared" si="10"/>
        <v>51836</v>
      </c>
      <c r="C403" s="21"/>
      <c r="D403" s="23">
        <f t="shared" si="11"/>
        <v>200</v>
      </c>
      <c r="G403" s="24"/>
    </row>
    <row r="404" spans="1:7" s="16" customFormat="1" x14ac:dyDescent="0.25">
      <c r="A404" s="1"/>
      <c r="B404" s="22">
        <f t="shared" si="10"/>
        <v>51867</v>
      </c>
      <c r="C404" s="21"/>
      <c r="D404" s="23">
        <f t="shared" si="11"/>
        <v>200</v>
      </c>
      <c r="G404" s="24"/>
    </row>
    <row r="405" spans="1:7" s="16" customFormat="1" x14ac:dyDescent="0.25">
      <c r="A405" s="1"/>
      <c r="B405" s="22">
        <f t="shared" si="10"/>
        <v>51898</v>
      </c>
      <c r="C405" s="21"/>
      <c r="D405" s="23">
        <f t="shared" si="11"/>
        <v>200</v>
      </c>
      <c r="G405" s="24"/>
    </row>
    <row r="406" spans="1:7" s="16" customFormat="1" x14ac:dyDescent="0.25">
      <c r="A406" s="1"/>
      <c r="B406" s="22">
        <f t="shared" si="10"/>
        <v>51926</v>
      </c>
      <c r="C406" s="21"/>
      <c r="D406" s="23">
        <f t="shared" si="11"/>
        <v>200</v>
      </c>
      <c r="G406" s="24"/>
    </row>
    <row r="407" spans="1:7" s="16" customFormat="1" x14ac:dyDescent="0.25">
      <c r="A407" s="1"/>
      <c r="B407" s="22">
        <f t="shared" si="10"/>
        <v>51957</v>
      </c>
      <c r="C407" s="21"/>
      <c r="D407" s="23">
        <f t="shared" si="11"/>
        <v>200</v>
      </c>
      <c r="G407" s="24"/>
    </row>
    <row r="408" spans="1:7" s="16" customFormat="1" x14ac:dyDescent="0.25">
      <c r="A408" s="1"/>
      <c r="B408" s="22">
        <f t="shared" ref="B408:B471" si="12">IF(B407&lt;$E$10,DATE(YEAR(B407+33),MONTH(B407+33),1),"")</f>
        <v>51987</v>
      </c>
      <c r="C408" s="21"/>
      <c r="D408" s="23">
        <f t="shared" ref="D408:D471" si="13">IF(AND(B408="",B407&lt;&gt;""),-$E$13,IF(AND(ISNUMBER(B408),B408&lt;=$E$10),$E$11+$E$12,""))</f>
        <v>200</v>
      </c>
      <c r="G408" s="24"/>
    </row>
    <row r="409" spans="1:7" s="16" customFormat="1" x14ac:dyDescent="0.25">
      <c r="A409" s="1"/>
      <c r="B409" s="22">
        <f t="shared" si="12"/>
        <v>52018</v>
      </c>
      <c r="C409" s="21"/>
      <c r="D409" s="23">
        <f t="shared" si="13"/>
        <v>200</v>
      </c>
      <c r="G409" s="24"/>
    </row>
    <row r="410" spans="1:7" s="16" customFormat="1" x14ac:dyDescent="0.25">
      <c r="A410" s="1"/>
      <c r="B410" s="22">
        <f t="shared" si="12"/>
        <v>52048</v>
      </c>
      <c r="C410" s="21"/>
      <c r="D410" s="23">
        <f t="shared" si="13"/>
        <v>200</v>
      </c>
      <c r="G410" s="24"/>
    </row>
    <row r="411" spans="1:7" s="16" customFormat="1" x14ac:dyDescent="0.25">
      <c r="A411" s="1"/>
      <c r="B411" s="22">
        <f t="shared" si="12"/>
        <v>52079</v>
      </c>
      <c r="C411" s="21"/>
      <c r="D411" s="23">
        <f t="shared" si="13"/>
        <v>200</v>
      </c>
      <c r="G411" s="24"/>
    </row>
    <row r="412" spans="1:7" s="16" customFormat="1" x14ac:dyDescent="0.25">
      <c r="A412" s="1"/>
      <c r="B412" s="22">
        <f t="shared" si="12"/>
        <v>52110</v>
      </c>
      <c r="C412" s="21"/>
      <c r="D412" s="23">
        <f t="shared" si="13"/>
        <v>200</v>
      </c>
      <c r="G412" s="24"/>
    </row>
    <row r="413" spans="1:7" s="16" customFormat="1" x14ac:dyDescent="0.25">
      <c r="A413" s="1"/>
      <c r="B413" s="22">
        <f t="shared" si="12"/>
        <v>52140</v>
      </c>
      <c r="C413" s="21"/>
      <c r="D413" s="23">
        <f t="shared" si="13"/>
        <v>200</v>
      </c>
      <c r="G413" s="24"/>
    </row>
    <row r="414" spans="1:7" s="16" customFormat="1" x14ac:dyDescent="0.25">
      <c r="A414" s="1"/>
      <c r="B414" s="22">
        <f t="shared" si="12"/>
        <v>52171</v>
      </c>
      <c r="C414" s="21"/>
      <c r="D414" s="23" t="str">
        <f t="shared" si="13"/>
        <v/>
      </c>
      <c r="G414" s="24"/>
    </row>
    <row r="415" spans="1:7" s="16" customFormat="1" x14ac:dyDescent="0.25">
      <c r="A415" s="1"/>
      <c r="B415" s="22" t="str">
        <f t="shared" si="12"/>
        <v/>
      </c>
      <c r="C415" s="21"/>
      <c r="D415" s="23">
        <f t="shared" si="13"/>
        <v>-105000</v>
      </c>
      <c r="F415" s="25"/>
      <c r="G415" s="24"/>
    </row>
    <row r="416" spans="1:7" s="16" customFormat="1" x14ac:dyDescent="0.25">
      <c r="A416" s="1"/>
      <c r="B416" s="22" t="str">
        <f t="shared" si="12"/>
        <v/>
      </c>
      <c r="C416" s="21"/>
      <c r="D416" s="23" t="str">
        <f t="shared" si="13"/>
        <v/>
      </c>
    </row>
    <row r="417" spans="1:4" s="16" customFormat="1" x14ac:dyDescent="0.25">
      <c r="A417" s="1"/>
      <c r="B417" s="22" t="str">
        <f t="shared" si="12"/>
        <v/>
      </c>
      <c r="C417" s="21"/>
      <c r="D417" s="23" t="str">
        <f t="shared" si="13"/>
        <v/>
      </c>
    </row>
    <row r="418" spans="1:4" s="16" customFormat="1" x14ac:dyDescent="0.25">
      <c r="A418" s="1"/>
      <c r="B418" s="22" t="str">
        <f t="shared" si="12"/>
        <v/>
      </c>
      <c r="C418" s="21"/>
      <c r="D418" s="23" t="str">
        <f t="shared" si="13"/>
        <v/>
      </c>
    </row>
    <row r="419" spans="1:4" s="16" customFormat="1" x14ac:dyDescent="0.25">
      <c r="A419" s="1"/>
      <c r="B419" s="22" t="str">
        <f t="shared" si="12"/>
        <v/>
      </c>
      <c r="C419" s="21"/>
      <c r="D419" s="23" t="str">
        <f t="shared" si="13"/>
        <v/>
      </c>
    </row>
    <row r="420" spans="1:4" s="16" customFormat="1" x14ac:dyDescent="0.25">
      <c r="A420" s="1"/>
      <c r="B420" s="22" t="str">
        <f t="shared" si="12"/>
        <v/>
      </c>
      <c r="C420" s="21"/>
      <c r="D420" s="23" t="str">
        <f t="shared" si="13"/>
        <v/>
      </c>
    </row>
    <row r="421" spans="1:4" s="16" customFormat="1" x14ac:dyDescent="0.25">
      <c r="A421" s="1"/>
      <c r="B421" s="22" t="str">
        <f t="shared" si="12"/>
        <v/>
      </c>
      <c r="C421" s="21"/>
      <c r="D421" s="23" t="str">
        <f t="shared" si="13"/>
        <v/>
      </c>
    </row>
    <row r="422" spans="1:4" s="16" customFormat="1" x14ac:dyDescent="0.25">
      <c r="A422" s="1"/>
      <c r="B422" s="22" t="str">
        <f t="shared" si="12"/>
        <v/>
      </c>
      <c r="C422" s="21"/>
      <c r="D422" s="23" t="str">
        <f t="shared" si="13"/>
        <v/>
      </c>
    </row>
    <row r="423" spans="1:4" s="16" customFormat="1" x14ac:dyDescent="0.25">
      <c r="A423" s="1"/>
      <c r="B423" s="22" t="str">
        <f t="shared" si="12"/>
        <v/>
      </c>
      <c r="C423" s="21"/>
      <c r="D423" s="23" t="str">
        <f t="shared" si="13"/>
        <v/>
      </c>
    </row>
    <row r="424" spans="1:4" s="16" customFormat="1" x14ac:dyDescent="0.25">
      <c r="A424" s="1"/>
      <c r="B424" s="22" t="str">
        <f t="shared" si="12"/>
        <v/>
      </c>
      <c r="C424" s="21"/>
      <c r="D424" s="23" t="str">
        <f t="shared" si="13"/>
        <v/>
      </c>
    </row>
    <row r="425" spans="1:4" s="16" customFormat="1" x14ac:dyDescent="0.25">
      <c r="A425" s="1"/>
      <c r="B425" s="22" t="str">
        <f t="shared" si="12"/>
        <v/>
      </c>
      <c r="C425" s="21"/>
      <c r="D425" s="23" t="str">
        <f t="shared" si="13"/>
        <v/>
      </c>
    </row>
    <row r="426" spans="1:4" s="16" customFormat="1" x14ac:dyDescent="0.25">
      <c r="A426" s="1"/>
      <c r="B426" s="22" t="str">
        <f t="shared" si="12"/>
        <v/>
      </c>
      <c r="C426" s="21"/>
      <c r="D426" s="23" t="str">
        <f t="shared" si="13"/>
        <v/>
      </c>
    </row>
    <row r="427" spans="1:4" s="16" customFormat="1" x14ac:dyDescent="0.25">
      <c r="A427" s="1"/>
      <c r="B427" s="22" t="str">
        <f t="shared" si="12"/>
        <v/>
      </c>
      <c r="C427" s="21"/>
      <c r="D427" s="23" t="str">
        <f t="shared" si="13"/>
        <v/>
      </c>
    </row>
    <row r="428" spans="1:4" s="16" customFormat="1" x14ac:dyDescent="0.25">
      <c r="A428" s="1"/>
      <c r="B428" s="22" t="str">
        <f t="shared" si="12"/>
        <v/>
      </c>
      <c r="C428" s="21"/>
      <c r="D428" s="23" t="str">
        <f t="shared" si="13"/>
        <v/>
      </c>
    </row>
    <row r="429" spans="1:4" s="16" customFormat="1" x14ac:dyDescent="0.25">
      <c r="A429" s="1"/>
      <c r="B429" s="22" t="str">
        <f t="shared" si="12"/>
        <v/>
      </c>
      <c r="C429" s="21"/>
      <c r="D429" s="23" t="str">
        <f t="shared" si="13"/>
        <v/>
      </c>
    </row>
    <row r="430" spans="1:4" s="16" customFormat="1" x14ac:dyDescent="0.25">
      <c r="A430" s="1"/>
      <c r="B430" s="22" t="str">
        <f t="shared" si="12"/>
        <v/>
      </c>
      <c r="C430" s="21"/>
      <c r="D430" s="23" t="str">
        <f t="shared" si="13"/>
        <v/>
      </c>
    </row>
    <row r="431" spans="1:4" s="16" customFormat="1" x14ac:dyDescent="0.25">
      <c r="A431" s="1"/>
      <c r="B431" s="22" t="str">
        <f t="shared" si="12"/>
        <v/>
      </c>
      <c r="C431" s="21"/>
      <c r="D431" s="23" t="str">
        <f t="shared" si="13"/>
        <v/>
      </c>
    </row>
    <row r="432" spans="1:4" s="16" customFormat="1" x14ac:dyDescent="0.25">
      <c r="A432" s="1"/>
      <c r="B432" s="22" t="str">
        <f t="shared" si="12"/>
        <v/>
      </c>
      <c r="C432" s="21"/>
      <c r="D432" s="23" t="str">
        <f t="shared" si="13"/>
        <v/>
      </c>
    </row>
    <row r="433" spans="1:4" s="16" customFormat="1" x14ac:dyDescent="0.25">
      <c r="A433" s="1"/>
      <c r="B433" s="22" t="str">
        <f t="shared" si="12"/>
        <v/>
      </c>
      <c r="C433" s="21"/>
      <c r="D433" s="23" t="str">
        <f t="shared" si="13"/>
        <v/>
      </c>
    </row>
    <row r="434" spans="1:4" s="16" customFormat="1" x14ac:dyDescent="0.25">
      <c r="A434" s="1"/>
      <c r="B434" s="22" t="str">
        <f t="shared" si="12"/>
        <v/>
      </c>
      <c r="C434" s="21"/>
      <c r="D434" s="23" t="str">
        <f t="shared" si="13"/>
        <v/>
      </c>
    </row>
    <row r="435" spans="1:4" s="16" customFormat="1" x14ac:dyDescent="0.25">
      <c r="A435" s="1"/>
      <c r="B435" s="22" t="str">
        <f t="shared" si="12"/>
        <v/>
      </c>
      <c r="C435" s="21"/>
      <c r="D435" s="23" t="str">
        <f t="shared" si="13"/>
        <v/>
      </c>
    </row>
    <row r="436" spans="1:4" s="16" customFormat="1" x14ac:dyDescent="0.25">
      <c r="A436" s="1"/>
      <c r="B436" s="22" t="str">
        <f t="shared" si="12"/>
        <v/>
      </c>
      <c r="C436" s="21"/>
      <c r="D436" s="23" t="str">
        <f t="shared" si="13"/>
        <v/>
      </c>
    </row>
    <row r="437" spans="1:4" s="16" customFormat="1" x14ac:dyDescent="0.25">
      <c r="A437" s="1"/>
      <c r="B437" s="22" t="str">
        <f t="shared" si="12"/>
        <v/>
      </c>
      <c r="C437" s="21"/>
      <c r="D437" s="23" t="str">
        <f t="shared" si="13"/>
        <v/>
      </c>
    </row>
    <row r="438" spans="1:4" s="16" customFormat="1" x14ac:dyDescent="0.25">
      <c r="A438" s="1"/>
      <c r="B438" s="22" t="str">
        <f t="shared" si="12"/>
        <v/>
      </c>
      <c r="C438" s="21"/>
      <c r="D438" s="23" t="str">
        <f t="shared" si="13"/>
        <v/>
      </c>
    </row>
    <row r="439" spans="1:4" s="16" customFormat="1" x14ac:dyDescent="0.25">
      <c r="A439" s="1"/>
      <c r="B439" s="22" t="str">
        <f t="shared" si="12"/>
        <v/>
      </c>
      <c r="C439" s="21"/>
      <c r="D439" s="23" t="str">
        <f t="shared" si="13"/>
        <v/>
      </c>
    </row>
    <row r="440" spans="1:4" s="16" customFormat="1" x14ac:dyDescent="0.25">
      <c r="A440" s="1"/>
      <c r="B440" s="22" t="str">
        <f t="shared" si="12"/>
        <v/>
      </c>
      <c r="C440" s="21"/>
      <c r="D440" s="23" t="str">
        <f t="shared" si="13"/>
        <v/>
      </c>
    </row>
    <row r="441" spans="1:4" s="16" customFormat="1" x14ac:dyDescent="0.25">
      <c r="A441" s="1"/>
      <c r="B441" s="22" t="str">
        <f t="shared" si="12"/>
        <v/>
      </c>
      <c r="C441" s="21"/>
      <c r="D441" s="23" t="str">
        <f t="shared" si="13"/>
        <v/>
      </c>
    </row>
    <row r="442" spans="1:4" s="16" customFormat="1" x14ac:dyDescent="0.25">
      <c r="A442" s="1"/>
      <c r="B442" s="22" t="str">
        <f t="shared" si="12"/>
        <v/>
      </c>
      <c r="C442" s="21"/>
      <c r="D442" s="23" t="str">
        <f t="shared" si="13"/>
        <v/>
      </c>
    </row>
    <row r="443" spans="1:4" s="16" customFormat="1" x14ac:dyDescent="0.25">
      <c r="A443" s="1"/>
      <c r="B443" s="22" t="str">
        <f t="shared" si="12"/>
        <v/>
      </c>
      <c r="C443" s="21"/>
      <c r="D443" s="23" t="str">
        <f t="shared" si="13"/>
        <v/>
      </c>
    </row>
    <row r="444" spans="1:4" s="16" customFormat="1" x14ac:dyDescent="0.25">
      <c r="A444" s="1"/>
      <c r="B444" s="22" t="str">
        <f t="shared" si="12"/>
        <v/>
      </c>
      <c r="C444" s="21"/>
      <c r="D444" s="23" t="str">
        <f t="shared" si="13"/>
        <v/>
      </c>
    </row>
    <row r="445" spans="1:4" s="16" customFormat="1" x14ac:dyDescent="0.25">
      <c r="A445" s="1"/>
      <c r="B445" s="22" t="str">
        <f t="shared" si="12"/>
        <v/>
      </c>
      <c r="C445" s="21"/>
      <c r="D445" s="23" t="str">
        <f t="shared" si="13"/>
        <v/>
      </c>
    </row>
    <row r="446" spans="1:4" s="16" customFormat="1" x14ac:dyDescent="0.25">
      <c r="A446" s="1"/>
      <c r="B446" s="22" t="str">
        <f t="shared" si="12"/>
        <v/>
      </c>
      <c r="C446" s="21"/>
      <c r="D446" s="23" t="str">
        <f t="shared" si="13"/>
        <v/>
      </c>
    </row>
    <row r="447" spans="1:4" s="16" customFormat="1" x14ac:dyDescent="0.25">
      <c r="A447" s="1"/>
      <c r="B447" s="22" t="str">
        <f t="shared" si="12"/>
        <v/>
      </c>
      <c r="C447" s="21"/>
      <c r="D447" s="23" t="str">
        <f t="shared" si="13"/>
        <v/>
      </c>
    </row>
    <row r="448" spans="1:4" s="16" customFormat="1" x14ac:dyDescent="0.25">
      <c r="A448" s="1"/>
      <c r="B448" s="22" t="str">
        <f t="shared" si="12"/>
        <v/>
      </c>
      <c r="C448" s="21"/>
      <c r="D448" s="23" t="str">
        <f t="shared" si="13"/>
        <v/>
      </c>
    </row>
    <row r="449" spans="1:4" s="16" customFormat="1" x14ac:dyDescent="0.25">
      <c r="A449" s="1"/>
      <c r="B449" s="22" t="str">
        <f t="shared" si="12"/>
        <v/>
      </c>
      <c r="C449" s="21"/>
      <c r="D449" s="23" t="str">
        <f t="shared" si="13"/>
        <v/>
      </c>
    </row>
    <row r="450" spans="1:4" s="16" customFormat="1" x14ac:dyDescent="0.25">
      <c r="A450" s="1"/>
      <c r="B450" s="22" t="str">
        <f t="shared" si="12"/>
        <v/>
      </c>
      <c r="C450" s="21"/>
      <c r="D450" s="23" t="str">
        <f t="shared" si="13"/>
        <v/>
      </c>
    </row>
    <row r="451" spans="1:4" s="16" customFormat="1" x14ac:dyDescent="0.25">
      <c r="A451" s="1"/>
      <c r="B451" s="22" t="str">
        <f t="shared" si="12"/>
        <v/>
      </c>
      <c r="C451" s="21"/>
      <c r="D451" s="23" t="str">
        <f t="shared" si="13"/>
        <v/>
      </c>
    </row>
    <row r="452" spans="1:4" s="16" customFormat="1" x14ac:dyDescent="0.25">
      <c r="A452" s="1"/>
      <c r="B452" s="22" t="str">
        <f t="shared" si="12"/>
        <v/>
      </c>
      <c r="C452" s="21"/>
      <c r="D452" s="23" t="str">
        <f t="shared" si="13"/>
        <v/>
      </c>
    </row>
    <row r="453" spans="1:4" s="16" customFormat="1" x14ac:dyDescent="0.25">
      <c r="A453" s="1"/>
      <c r="B453" s="22" t="str">
        <f t="shared" si="12"/>
        <v/>
      </c>
      <c r="C453" s="21"/>
      <c r="D453" s="23" t="str">
        <f t="shared" si="13"/>
        <v/>
      </c>
    </row>
    <row r="454" spans="1:4" s="16" customFormat="1" x14ac:dyDescent="0.25">
      <c r="A454" s="1"/>
      <c r="B454" s="22" t="str">
        <f t="shared" si="12"/>
        <v/>
      </c>
      <c r="C454" s="21"/>
      <c r="D454" s="23" t="str">
        <f t="shared" si="13"/>
        <v/>
      </c>
    </row>
    <row r="455" spans="1:4" s="16" customFormat="1" x14ac:dyDescent="0.25">
      <c r="A455" s="1"/>
      <c r="B455" s="22" t="str">
        <f t="shared" si="12"/>
        <v/>
      </c>
      <c r="C455" s="21"/>
      <c r="D455" s="23" t="str">
        <f t="shared" si="13"/>
        <v/>
      </c>
    </row>
    <row r="456" spans="1:4" s="16" customFormat="1" x14ac:dyDescent="0.25">
      <c r="A456" s="1"/>
      <c r="B456" s="22" t="str">
        <f t="shared" si="12"/>
        <v/>
      </c>
      <c r="C456" s="21"/>
      <c r="D456" s="23" t="str">
        <f t="shared" si="13"/>
        <v/>
      </c>
    </row>
    <row r="457" spans="1:4" s="16" customFormat="1" x14ac:dyDescent="0.25">
      <c r="A457" s="1"/>
      <c r="B457" s="22" t="str">
        <f t="shared" si="12"/>
        <v/>
      </c>
      <c r="C457" s="21"/>
      <c r="D457" s="23" t="str">
        <f t="shared" si="13"/>
        <v/>
      </c>
    </row>
    <row r="458" spans="1:4" s="16" customFormat="1" x14ac:dyDescent="0.25">
      <c r="A458" s="1"/>
      <c r="B458" s="22" t="str">
        <f t="shared" si="12"/>
        <v/>
      </c>
      <c r="C458" s="21"/>
      <c r="D458" s="23" t="str">
        <f t="shared" si="13"/>
        <v/>
      </c>
    </row>
    <row r="459" spans="1:4" s="16" customFormat="1" x14ac:dyDescent="0.25">
      <c r="A459" s="1"/>
      <c r="B459" s="22" t="str">
        <f t="shared" si="12"/>
        <v/>
      </c>
      <c r="C459" s="21"/>
      <c r="D459" s="23" t="str">
        <f t="shared" si="13"/>
        <v/>
      </c>
    </row>
    <row r="460" spans="1:4" s="16" customFormat="1" x14ac:dyDescent="0.25">
      <c r="A460" s="1"/>
      <c r="B460" s="22" t="str">
        <f t="shared" si="12"/>
        <v/>
      </c>
      <c r="C460" s="21"/>
      <c r="D460" s="23" t="str">
        <f t="shared" si="13"/>
        <v/>
      </c>
    </row>
    <row r="461" spans="1:4" s="16" customFormat="1" x14ac:dyDescent="0.25">
      <c r="A461" s="1"/>
      <c r="B461" s="22" t="str">
        <f t="shared" si="12"/>
        <v/>
      </c>
      <c r="C461" s="21"/>
      <c r="D461" s="23" t="str">
        <f t="shared" si="13"/>
        <v/>
      </c>
    </row>
    <row r="462" spans="1:4" s="16" customFormat="1" x14ac:dyDescent="0.25">
      <c r="A462" s="1"/>
      <c r="B462" s="22" t="str">
        <f t="shared" si="12"/>
        <v/>
      </c>
      <c r="C462" s="21"/>
      <c r="D462" s="23" t="str">
        <f t="shared" si="13"/>
        <v/>
      </c>
    </row>
    <row r="463" spans="1:4" s="16" customFormat="1" x14ac:dyDescent="0.25">
      <c r="A463" s="1"/>
      <c r="B463" s="22" t="str">
        <f t="shared" si="12"/>
        <v/>
      </c>
      <c r="C463" s="21"/>
      <c r="D463" s="23" t="str">
        <f t="shared" si="13"/>
        <v/>
      </c>
    </row>
    <row r="464" spans="1:4" s="16" customFormat="1" x14ac:dyDescent="0.25">
      <c r="A464" s="1"/>
      <c r="B464" s="22" t="str">
        <f t="shared" si="12"/>
        <v/>
      </c>
      <c r="C464" s="21"/>
      <c r="D464" s="23" t="str">
        <f t="shared" si="13"/>
        <v/>
      </c>
    </row>
    <row r="465" spans="1:4" s="16" customFormat="1" x14ac:dyDescent="0.25">
      <c r="A465" s="1"/>
      <c r="B465" s="22" t="str">
        <f t="shared" si="12"/>
        <v/>
      </c>
      <c r="C465" s="21"/>
      <c r="D465" s="23" t="str">
        <f t="shared" si="13"/>
        <v/>
      </c>
    </row>
    <row r="466" spans="1:4" s="16" customFormat="1" x14ac:dyDescent="0.25">
      <c r="A466" s="1"/>
      <c r="B466" s="22" t="str">
        <f t="shared" si="12"/>
        <v/>
      </c>
      <c r="C466" s="21"/>
      <c r="D466" s="23" t="str">
        <f t="shared" si="13"/>
        <v/>
      </c>
    </row>
    <row r="467" spans="1:4" s="16" customFormat="1" x14ac:dyDescent="0.25">
      <c r="A467" s="1"/>
      <c r="B467" s="22" t="str">
        <f t="shared" si="12"/>
        <v/>
      </c>
      <c r="C467" s="21"/>
      <c r="D467" s="23" t="str">
        <f t="shared" si="13"/>
        <v/>
      </c>
    </row>
    <row r="468" spans="1:4" s="16" customFormat="1" x14ac:dyDescent="0.25">
      <c r="A468" s="1"/>
      <c r="B468" s="22" t="str">
        <f t="shared" si="12"/>
        <v/>
      </c>
      <c r="C468" s="21"/>
      <c r="D468" s="23" t="str">
        <f t="shared" si="13"/>
        <v/>
      </c>
    </row>
    <row r="469" spans="1:4" s="16" customFormat="1" x14ac:dyDescent="0.25">
      <c r="A469" s="1"/>
      <c r="B469" s="22" t="str">
        <f t="shared" si="12"/>
        <v/>
      </c>
      <c r="C469" s="21"/>
      <c r="D469" s="23" t="str">
        <f t="shared" si="13"/>
        <v/>
      </c>
    </row>
    <row r="470" spans="1:4" s="16" customFormat="1" x14ac:dyDescent="0.25">
      <c r="A470" s="1"/>
      <c r="B470" s="22" t="str">
        <f t="shared" si="12"/>
        <v/>
      </c>
      <c r="C470" s="21"/>
      <c r="D470" s="23" t="str">
        <f t="shared" si="13"/>
        <v/>
      </c>
    </row>
    <row r="471" spans="1:4" s="16" customFormat="1" x14ac:dyDescent="0.25">
      <c r="A471" s="1"/>
      <c r="B471" s="22" t="str">
        <f t="shared" si="12"/>
        <v/>
      </c>
      <c r="C471" s="21"/>
      <c r="D471" s="23" t="str">
        <f t="shared" si="13"/>
        <v/>
      </c>
    </row>
    <row r="472" spans="1:4" s="16" customFormat="1" x14ac:dyDescent="0.25">
      <c r="A472" s="1"/>
      <c r="B472" s="22" t="str">
        <f t="shared" ref="B472:B535" si="14">IF(B471&lt;$E$10,DATE(YEAR(B471+33),MONTH(B471+33),1),"")</f>
        <v/>
      </c>
      <c r="C472" s="21"/>
      <c r="D472" s="23" t="str">
        <f t="shared" ref="D472:D535" si="15">IF(AND(B472="",B471&lt;&gt;""),-$E$13,IF(AND(ISNUMBER(B472),B472&lt;=$E$10),$E$11+$E$12,""))</f>
        <v/>
      </c>
    </row>
    <row r="473" spans="1:4" s="16" customFormat="1" x14ac:dyDescent="0.25">
      <c r="A473" s="1"/>
      <c r="B473" s="22" t="str">
        <f t="shared" si="14"/>
        <v/>
      </c>
      <c r="C473" s="21"/>
      <c r="D473" s="23" t="str">
        <f t="shared" si="15"/>
        <v/>
      </c>
    </row>
    <row r="474" spans="1:4" s="16" customFormat="1" x14ac:dyDescent="0.25">
      <c r="A474" s="1"/>
      <c r="B474" s="22" t="str">
        <f t="shared" si="14"/>
        <v/>
      </c>
      <c r="C474" s="21"/>
      <c r="D474" s="23" t="str">
        <f t="shared" si="15"/>
        <v/>
      </c>
    </row>
    <row r="475" spans="1:4" s="16" customFormat="1" x14ac:dyDescent="0.25">
      <c r="A475" s="1"/>
      <c r="B475" s="22" t="str">
        <f t="shared" si="14"/>
        <v/>
      </c>
      <c r="C475" s="21"/>
      <c r="D475" s="23" t="str">
        <f t="shared" si="15"/>
        <v/>
      </c>
    </row>
    <row r="476" spans="1:4" s="16" customFormat="1" x14ac:dyDescent="0.25">
      <c r="A476" s="1"/>
      <c r="B476" s="22" t="str">
        <f t="shared" si="14"/>
        <v/>
      </c>
      <c r="C476" s="21"/>
      <c r="D476" s="23" t="str">
        <f t="shared" si="15"/>
        <v/>
      </c>
    </row>
    <row r="477" spans="1:4" s="16" customFormat="1" x14ac:dyDescent="0.25">
      <c r="A477" s="1"/>
      <c r="B477" s="22" t="str">
        <f t="shared" si="14"/>
        <v/>
      </c>
      <c r="C477" s="21"/>
      <c r="D477" s="23" t="str">
        <f t="shared" si="15"/>
        <v/>
      </c>
    </row>
    <row r="478" spans="1:4" s="16" customFormat="1" x14ac:dyDescent="0.25">
      <c r="A478" s="1"/>
      <c r="B478" s="22" t="str">
        <f t="shared" si="14"/>
        <v/>
      </c>
      <c r="C478" s="21"/>
      <c r="D478" s="23" t="str">
        <f t="shared" si="15"/>
        <v/>
      </c>
    </row>
    <row r="479" spans="1:4" s="16" customFormat="1" x14ac:dyDescent="0.25">
      <c r="A479" s="1"/>
      <c r="B479" s="22" t="str">
        <f t="shared" si="14"/>
        <v/>
      </c>
      <c r="C479" s="21"/>
      <c r="D479" s="23" t="str">
        <f t="shared" si="15"/>
        <v/>
      </c>
    </row>
    <row r="480" spans="1:4" s="16" customFormat="1" x14ac:dyDescent="0.25">
      <c r="A480" s="1"/>
      <c r="B480" s="22" t="str">
        <f t="shared" si="14"/>
        <v/>
      </c>
      <c r="C480" s="21"/>
      <c r="D480" s="23" t="str">
        <f t="shared" si="15"/>
        <v/>
      </c>
    </row>
    <row r="481" spans="1:4" s="16" customFormat="1" x14ac:dyDescent="0.25">
      <c r="A481" s="1"/>
      <c r="B481" s="22" t="str">
        <f t="shared" si="14"/>
        <v/>
      </c>
      <c r="C481" s="21"/>
      <c r="D481" s="23" t="str">
        <f t="shared" si="15"/>
        <v/>
      </c>
    </row>
    <row r="482" spans="1:4" s="16" customFormat="1" x14ac:dyDescent="0.25">
      <c r="A482" s="1"/>
      <c r="B482" s="22" t="str">
        <f t="shared" si="14"/>
        <v/>
      </c>
      <c r="C482" s="21"/>
      <c r="D482" s="23" t="str">
        <f t="shared" si="15"/>
        <v/>
      </c>
    </row>
    <row r="483" spans="1:4" s="16" customFormat="1" x14ac:dyDescent="0.25">
      <c r="A483" s="1"/>
      <c r="B483" s="22" t="str">
        <f t="shared" si="14"/>
        <v/>
      </c>
      <c r="C483" s="21"/>
      <c r="D483" s="23" t="str">
        <f t="shared" si="15"/>
        <v/>
      </c>
    </row>
    <row r="484" spans="1:4" s="16" customFormat="1" x14ac:dyDescent="0.25">
      <c r="A484" s="1"/>
      <c r="B484" s="22" t="str">
        <f t="shared" si="14"/>
        <v/>
      </c>
      <c r="C484" s="21"/>
      <c r="D484" s="23" t="str">
        <f t="shared" si="15"/>
        <v/>
      </c>
    </row>
    <row r="485" spans="1:4" s="16" customFormat="1" x14ac:dyDescent="0.25">
      <c r="A485" s="1"/>
      <c r="B485" s="22" t="str">
        <f t="shared" si="14"/>
        <v/>
      </c>
      <c r="C485" s="21"/>
      <c r="D485" s="23" t="str">
        <f t="shared" si="15"/>
        <v/>
      </c>
    </row>
    <row r="486" spans="1:4" s="16" customFormat="1" x14ac:dyDescent="0.25">
      <c r="A486" s="1"/>
      <c r="B486" s="22" t="str">
        <f t="shared" si="14"/>
        <v/>
      </c>
      <c r="C486" s="21"/>
      <c r="D486" s="23" t="str">
        <f t="shared" si="15"/>
        <v/>
      </c>
    </row>
    <row r="487" spans="1:4" s="16" customFormat="1" x14ac:dyDescent="0.25">
      <c r="A487" s="1"/>
      <c r="B487" s="22" t="str">
        <f t="shared" si="14"/>
        <v/>
      </c>
      <c r="C487" s="21"/>
      <c r="D487" s="23" t="str">
        <f t="shared" si="15"/>
        <v/>
      </c>
    </row>
    <row r="488" spans="1:4" s="16" customFormat="1" x14ac:dyDescent="0.25">
      <c r="A488" s="1"/>
      <c r="B488" s="22" t="str">
        <f t="shared" si="14"/>
        <v/>
      </c>
      <c r="C488" s="21"/>
      <c r="D488" s="23" t="str">
        <f t="shared" si="15"/>
        <v/>
      </c>
    </row>
    <row r="489" spans="1:4" s="16" customFormat="1" x14ac:dyDescent="0.25">
      <c r="A489" s="1"/>
      <c r="B489" s="22" t="str">
        <f t="shared" si="14"/>
        <v/>
      </c>
      <c r="C489" s="21"/>
      <c r="D489" s="23" t="str">
        <f t="shared" si="15"/>
        <v/>
      </c>
    </row>
    <row r="490" spans="1:4" s="16" customFormat="1" x14ac:dyDescent="0.25">
      <c r="A490" s="1"/>
      <c r="B490" s="22" t="str">
        <f t="shared" si="14"/>
        <v/>
      </c>
      <c r="C490" s="21"/>
      <c r="D490" s="23" t="str">
        <f t="shared" si="15"/>
        <v/>
      </c>
    </row>
    <row r="491" spans="1:4" s="16" customFormat="1" x14ac:dyDescent="0.25">
      <c r="A491" s="1"/>
      <c r="B491" s="22" t="str">
        <f t="shared" si="14"/>
        <v/>
      </c>
      <c r="C491" s="21"/>
      <c r="D491" s="23" t="str">
        <f t="shared" si="15"/>
        <v/>
      </c>
    </row>
    <row r="492" spans="1:4" s="16" customFormat="1" x14ac:dyDescent="0.25">
      <c r="A492" s="1"/>
      <c r="B492" s="22" t="str">
        <f t="shared" si="14"/>
        <v/>
      </c>
      <c r="C492" s="21"/>
      <c r="D492" s="23" t="str">
        <f t="shared" si="15"/>
        <v/>
      </c>
    </row>
    <row r="493" spans="1:4" s="16" customFormat="1" x14ac:dyDescent="0.25">
      <c r="A493" s="1"/>
      <c r="B493" s="22" t="str">
        <f t="shared" si="14"/>
        <v/>
      </c>
      <c r="C493" s="21"/>
      <c r="D493" s="23" t="str">
        <f t="shared" si="15"/>
        <v/>
      </c>
    </row>
    <row r="494" spans="1:4" s="16" customFormat="1" x14ac:dyDescent="0.25">
      <c r="A494" s="1"/>
      <c r="B494" s="22" t="str">
        <f t="shared" si="14"/>
        <v/>
      </c>
      <c r="C494" s="21"/>
      <c r="D494" s="23" t="str">
        <f t="shared" si="15"/>
        <v/>
      </c>
    </row>
    <row r="495" spans="1:4" s="16" customFormat="1" x14ac:dyDescent="0.25">
      <c r="A495" s="1"/>
      <c r="B495" s="22" t="str">
        <f t="shared" si="14"/>
        <v/>
      </c>
      <c r="C495" s="21"/>
      <c r="D495" s="23" t="str">
        <f t="shared" si="15"/>
        <v/>
      </c>
    </row>
    <row r="496" spans="1:4" s="16" customFormat="1" x14ac:dyDescent="0.25">
      <c r="A496" s="1"/>
      <c r="B496" s="22" t="str">
        <f t="shared" si="14"/>
        <v/>
      </c>
      <c r="C496" s="21"/>
      <c r="D496" s="23" t="str">
        <f t="shared" si="15"/>
        <v/>
      </c>
    </row>
    <row r="497" spans="1:4" s="16" customFormat="1" x14ac:dyDescent="0.25">
      <c r="A497" s="1"/>
      <c r="B497" s="22" t="str">
        <f t="shared" si="14"/>
        <v/>
      </c>
      <c r="C497" s="21"/>
      <c r="D497" s="23" t="str">
        <f t="shared" si="15"/>
        <v/>
      </c>
    </row>
    <row r="498" spans="1:4" s="16" customFormat="1" x14ac:dyDescent="0.25">
      <c r="A498" s="1"/>
      <c r="B498" s="22" t="str">
        <f t="shared" si="14"/>
        <v/>
      </c>
      <c r="C498" s="21"/>
      <c r="D498" s="23" t="str">
        <f t="shared" si="15"/>
        <v/>
      </c>
    </row>
    <row r="499" spans="1:4" s="16" customFormat="1" x14ac:dyDescent="0.25">
      <c r="A499" s="1"/>
      <c r="B499" s="22" t="str">
        <f t="shared" si="14"/>
        <v/>
      </c>
      <c r="C499" s="21"/>
      <c r="D499" s="23" t="str">
        <f t="shared" si="15"/>
        <v/>
      </c>
    </row>
    <row r="500" spans="1:4" s="16" customFormat="1" x14ac:dyDescent="0.25">
      <c r="A500" s="1"/>
      <c r="B500" s="22" t="str">
        <f t="shared" si="14"/>
        <v/>
      </c>
      <c r="C500" s="21"/>
      <c r="D500" s="23" t="str">
        <f t="shared" si="15"/>
        <v/>
      </c>
    </row>
    <row r="501" spans="1:4" s="16" customFormat="1" x14ac:dyDescent="0.25">
      <c r="A501" s="1"/>
      <c r="B501" s="22" t="str">
        <f t="shared" si="14"/>
        <v/>
      </c>
      <c r="C501" s="21"/>
      <c r="D501" s="23" t="str">
        <f t="shared" si="15"/>
        <v/>
      </c>
    </row>
    <row r="502" spans="1:4" s="16" customFormat="1" x14ac:dyDescent="0.25">
      <c r="A502" s="1"/>
      <c r="B502" s="22" t="str">
        <f t="shared" si="14"/>
        <v/>
      </c>
      <c r="C502" s="21"/>
      <c r="D502" s="23" t="str">
        <f t="shared" si="15"/>
        <v/>
      </c>
    </row>
    <row r="503" spans="1:4" s="16" customFormat="1" x14ac:dyDescent="0.25">
      <c r="A503" s="1"/>
      <c r="B503" s="22" t="str">
        <f t="shared" si="14"/>
        <v/>
      </c>
      <c r="C503" s="21"/>
      <c r="D503" s="23" t="str">
        <f t="shared" si="15"/>
        <v/>
      </c>
    </row>
    <row r="504" spans="1:4" s="16" customFormat="1" x14ac:dyDescent="0.25">
      <c r="A504" s="1"/>
      <c r="B504" s="22" t="str">
        <f t="shared" si="14"/>
        <v/>
      </c>
      <c r="C504" s="21"/>
      <c r="D504" s="23" t="str">
        <f t="shared" si="15"/>
        <v/>
      </c>
    </row>
    <row r="505" spans="1:4" s="16" customFormat="1" x14ac:dyDescent="0.25">
      <c r="A505" s="1"/>
      <c r="B505" s="22" t="str">
        <f t="shared" si="14"/>
        <v/>
      </c>
      <c r="C505" s="21"/>
      <c r="D505" s="23" t="str">
        <f t="shared" si="15"/>
        <v/>
      </c>
    </row>
    <row r="506" spans="1:4" s="16" customFormat="1" x14ac:dyDescent="0.25">
      <c r="A506" s="1"/>
      <c r="B506" s="22" t="str">
        <f t="shared" si="14"/>
        <v/>
      </c>
      <c r="C506" s="21"/>
      <c r="D506" s="23" t="str">
        <f t="shared" si="15"/>
        <v/>
      </c>
    </row>
    <row r="507" spans="1:4" s="16" customFormat="1" x14ac:dyDescent="0.25">
      <c r="A507" s="1"/>
      <c r="B507" s="22" t="str">
        <f t="shared" si="14"/>
        <v/>
      </c>
      <c r="C507" s="21"/>
      <c r="D507" s="23" t="str">
        <f t="shared" si="15"/>
        <v/>
      </c>
    </row>
    <row r="508" spans="1:4" s="16" customFormat="1" x14ac:dyDescent="0.25">
      <c r="A508" s="1"/>
      <c r="B508" s="22" t="str">
        <f t="shared" si="14"/>
        <v/>
      </c>
      <c r="C508" s="21"/>
      <c r="D508" s="23" t="str">
        <f t="shared" si="15"/>
        <v/>
      </c>
    </row>
    <row r="509" spans="1:4" s="16" customFormat="1" x14ac:dyDescent="0.25">
      <c r="A509" s="1"/>
      <c r="B509" s="22" t="str">
        <f t="shared" si="14"/>
        <v/>
      </c>
      <c r="C509" s="21"/>
      <c r="D509" s="23" t="str">
        <f t="shared" si="15"/>
        <v/>
      </c>
    </row>
    <row r="510" spans="1:4" s="16" customFormat="1" x14ac:dyDescent="0.25">
      <c r="A510" s="1"/>
      <c r="B510" s="22" t="str">
        <f t="shared" si="14"/>
        <v/>
      </c>
      <c r="C510" s="21"/>
      <c r="D510" s="23" t="str">
        <f t="shared" si="15"/>
        <v/>
      </c>
    </row>
    <row r="511" spans="1:4" s="16" customFormat="1" x14ac:dyDescent="0.25">
      <c r="A511" s="1"/>
      <c r="B511" s="22" t="str">
        <f t="shared" si="14"/>
        <v/>
      </c>
      <c r="C511" s="21"/>
      <c r="D511" s="23" t="str">
        <f t="shared" si="15"/>
        <v/>
      </c>
    </row>
    <row r="512" spans="1:4" s="16" customFormat="1" x14ac:dyDescent="0.25">
      <c r="A512" s="1"/>
      <c r="B512" s="22" t="str">
        <f t="shared" si="14"/>
        <v/>
      </c>
      <c r="C512" s="21"/>
      <c r="D512" s="23" t="str">
        <f t="shared" si="15"/>
        <v/>
      </c>
    </row>
    <row r="513" spans="1:4" s="16" customFormat="1" x14ac:dyDescent="0.25">
      <c r="A513" s="1"/>
      <c r="B513" s="22" t="str">
        <f t="shared" si="14"/>
        <v/>
      </c>
      <c r="C513" s="21"/>
      <c r="D513" s="23" t="str">
        <f t="shared" si="15"/>
        <v/>
      </c>
    </row>
    <row r="514" spans="1:4" s="16" customFormat="1" x14ac:dyDescent="0.25">
      <c r="A514" s="1"/>
      <c r="B514" s="22" t="str">
        <f t="shared" si="14"/>
        <v/>
      </c>
      <c r="C514" s="21"/>
      <c r="D514" s="23" t="str">
        <f t="shared" si="15"/>
        <v/>
      </c>
    </row>
    <row r="515" spans="1:4" s="16" customFormat="1" x14ac:dyDescent="0.25">
      <c r="A515" s="1"/>
      <c r="B515" s="22" t="str">
        <f t="shared" si="14"/>
        <v/>
      </c>
      <c r="C515" s="21"/>
      <c r="D515" s="23" t="str">
        <f t="shared" si="15"/>
        <v/>
      </c>
    </row>
    <row r="516" spans="1:4" s="16" customFormat="1" x14ac:dyDescent="0.25">
      <c r="A516" s="1"/>
      <c r="B516" s="22" t="str">
        <f t="shared" si="14"/>
        <v/>
      </c>
      <c r="C516" s="21"/>
      <c r="D516" s="23" t="str">
        <f t="shared" si="15"/>
        <v/>
      </c>
    </row>
    <row r="517" spans="1:4" s="16" customFormat="1" x14ac:dyDescent="0.25">
      <c r="A517" s="1"/>
      <c r="B517" s="22" t="str">
        <f t="shared" si="14"/>
        <v/>
      </c>
      <c r="C517" s="21"/>
      <c r="D517" s="23" t="str">
        <f t="shared" si="15"/>
        <v/>
      </c>
    </row>
    <row r="518" spans="1:4" s="16" customFormat="1" x14ac:dyDescent="0.25">
      <c r="A518" s="1"/>
      <c r="B518" s="22" t="str">
        <f t="shared" si="14"/>
        <v/>
      </c>
      <c r="C518" s="21"/>
      <c r="D518" s="23" t="str">
        <f t="shared" si="15"/>
        <v/>
      </c>
    </row>
    <row r="519" spans="1:4" s="16" customFormat="1" x14ac:dyDescent="0.25">
      <c r="A519" s="1"/>
      <c r="B519" s="22" t="str">
        <f t="shared" si="14"/>
        <v/>
      </c>
      <c r="C519" s="21"/>
      <c r="D519" s="23" t="str">
        <f t="shared" si="15"/>
        <v/>
      </c>
    </row>
    <row r="520" spans="1:4" s="16" customFormat="1" x14ac:dyDescent="0.25">
      <c r="A520" s="1"/>
      <c r="B520" s="22" t="str">
        <f t="shared" si="14"/>
        <v/>
      </c>
      <c r="C520" s="21"/>
      <c r="D520" s="23" t="str">
        <f t="shared" si="15"/>
        <v/>
      </c>
    </row>
    <row r="521" spans="1:4" s="16" customFormat="1" x14ac:dyDescent="0.25">
      <c r="A521" s="1"/>
      <c r="B521" s="22" t="str">
        <f t="shared" si="14"/>
        <v/>
      </c>
      <c r="C521" s="21"/>
      <c r="D521" s="23" t="str">
        <f t="shared" si="15"/>
        <v/>
      </c>
    </row>
    <row r="522" spans="1:4" s="16" customFormat="1" x14ac:dyDescent="0.25">
      <c r="A522" s="1"/>
      <c r="B522" s="22" t="str">
        <f t="shared" si="14"/>
        <v/>
      </c>
      <c r="C522" s="21"/>
      <c r="D522" s="23" t="str">
        <f t="shared" si="15"/>
        <v/>
      </c>
    </row>
    <row r="523" spans="1:4" s="16" customFormat="1" x14ac:dyDescent="0.25">
      <c r="A523" s="1"/>
      <c r="B523" s="22" t="str">
        <f t="shared" si="14"/>
        <v/>
      </c>
      <c r="C523" s="21"/>
      <c r="D523" s="23" t="str">
        <f t="shared" si="15"/>
        <v/>
      </c>
    </row>
    <row r="524" spans="1:4" s="16" customFormat="1" x14ac:dyDescent="0.25">
      <c r="A524" s="1"/>
      <c r="B524" s="22" t="str">
        <f t="shared" si="14"/>
        <v/>
      </c>
      <c r="C524" s="21"/>
      <c r="D524" s="23" t="str">
        <f t="shared" si="15"/>
        <v/>
      </c>
    </row>
    <row r="525" spans="1:4" s="16" customFormat="1" x14ac:dyDescent="0.25">
      <c r="A525" s="1"/>
      <c r="B525" s="22" t="str">
        <f t="shared" si="14"/>
        <v/>
      </c>
      <c r="C525" s="21"/>
      <c r="D525" s="23" t="str">
        <f t="shared" si="15"/>
        <v/>
      </c>
    </row>
    <row r="526" spans="1:4" s="16" customFormat="1" x14ac:dyDescent="0.25">
      <c r="A526" s="1"/>
      <c r="B526" s="22" t="str">
        <f t="shared" si="14"/>
        <v/>
      </c>
      <c r="C526" s="21"/>
      <c r="D526" s="23" t="str">
        <f t="shared" si="15"/>
        <v/>
      </c>
    </row>
    <row r="527" spans="1:4" s="16" customFormat="1" x14ac:dyDescent="0.25">
      <c r="A527" s="1"/>
      <c r="B527" s="22" t="str">
        <f t="shared" si="14"/>
        <v/>
      </c>
      <c r="C527" s="21"/>
      <c r="D527" s="23" t="str">
        <f t="shared" si="15"/>
        <v/>
      </c>
    </row>
    <row r="528" spans="1:4" s="16" customFormat="1" x14ac:dyDescent="0.25">
      <c r="A528" s="1"/>
      <c r="B528" s="22" t="str">
        <f t="shared" si="14"/>
        <v/>
      </c>
      <c r="C528" s="21"/>
      <c r="D528" s="23" t="str">
        <f t="shared" si="15"/>
        <v/>
      </c>
    </row>
    <row r="529" spans="1:4" s="16" customFormat="1" x14ac:dyDescent="0.25">
      <c r="A529" s="1"/>
      <c r="B529" s="22" t="str">
        <f t="shared" si="14"/>
        <v/>
      </c>
      <c r="C529" s="21"/>
      <c r="D529" s="23" t="str">
        <f t="shared" si="15"/>
        <v/>
      </c>
    </row>
    <row r="530" spans="1:4" s="16" customFormat="1" x14ac:dyDescent="0.25">
      <c r="A530" s="1"/>
      <c r="B530" s="22" t="str">
        <f t="shared" si="14"/>
        <v/>
      </c>
      <c r="C530" s="21"/>
      <c r="D530" s="23" t="str">
        <f t="shared" si="15"/>
        <v/>
      </c>
    </row>
    <row r="531" spans="1:4" s="16" customFormat="1" x14ac:dyDescent="0.25">
      <c r="A531" s="1"/>
      <c r="B531" s="22" t="str">
        <f t="shared" si="14"/>
        <v/>
      </c>
      <c r="C531" s="21"/>
      <c r="D531" s="23" t="str">
        <f t="shared" si="15"/>
        <v/>
      </c>
    </row>
    <row r="532" spans="1:4" s="16" customFormat="1" x14ac:dyDescent="0.25">
      <c r="A532" s="1"/>
      <c r="B532" s="22" t="str">
        <f t="shared" si="14"/>
        <v/>
      </c>
      <c r="C532" s="21"/>
      <c r="D532" s="23" t="str">
        <f t="shared" si="15"/>
        <v/>
      </c>
    </row>
    <row r="533" spans="1:4" s="16" customFormat="1" x14ac:dyDescent="0.25">
      <c r="A533" s="1"/>
      <c r="B533" s="22" t="str">
        <f t="shared" si="14"/>
        <v/>
      </c>
      <c r="C533" s="21"/>
      <c r="D533" s="23" t="str">
        <f t="shared" si="15"/>
        <v/>
      </c>
    </row>
    <row r="534" spans="1:4" s="16" customFormat="1" x14ac:dyDescent="0.25">
      <c r="A534" s="1"/>
      <c r="B534" s="22" t="str">
        <f t="shared" si="14"/>
        <v/>
      </c>
      <c r="C534" s="21"/>
      <c r="D534" s="23" t="str">
        <f t="shared" si="15"/>
        <v/>
      </c>
    </row>
    <row r="535" spans="1:4" s="16" customFormat="1" x14ac:dyDescent="0.25">
      <c r="A535" s="1"/>
      <c r="B535" s="22" t="str">
        <f t="shared" si="14"/>
        <v/>
      </c>
      <c r="C535" s="21"/>
      <c r="D535" s="23" t="str">
        <f t="shared" si="15"/>
        <v/>
      </c>
    </row>
    <row r="536" spans="1:4" s="16" customFormat="1" x14ac:dyDescent="0.25">
      <c r="A536" s="1"/>
      <c r="B536" s="22" t="str">
        <f t="shared" ref="B536:B599" si="16">IF(B535&lt;$E$10,DATE(YEAR(B535+33),MONTH(B535+33),1),"")</f>
        <v/>
      </c>
      <c r="C536" s="21"/>
      <c r="D536" s="23" t="str">
        <f t="shared" ref="D536:D599" si="17">IF(AND(B536="",B535&lt;&gt;""),-$E$13,IF(AND(ISNUMBER(B536),B536&lt;=$E$10),$E$11+$E$12,""))</f>
        <v/>
      </c>
    </row>
    <row r="537" spans="1:4" s="16" customFormat="1" x14ac:dyDescent="0.25">
      <c r="A537" s="1"/>
      <c r="B537" s="22" t="str">
        <f t="shared" si="16"/>
        <v/>
      </c>
      <c r="C537" s="21"/>
      <c r="D537" s="23" t="str">
        <f t="shared" si="17"/>
        <v/>
      </c>
    </row>
    <row r="538" spans="1:4" s="16" customFormat="1" x14ac:dyDescent="0.25">
      <c r="A538" s="1"/>
      <c r="B538" s="22" t="str">
        <f t="shared" si="16"/>
        <v/>
      </c>
      <c r="C538" s="21"/>
      <c r="D538" s="23" t="str">
        <f t="shared" si="17"/>
        <v/>
      </c>
    </row>
    <row r="539" spans="1:4" s="16" customFormat="1" x14ac:dyDescent="0.25">
      <c r="A539" s="1"/>
      <c r="B539" s="22" t="str">
        <f t="shared" si="16"/>
        <v/>
      </c>
      <c r="C539" s="21"/>
      <c r="D539" s="23" t="str">
        <f t="shared" si="17"/>
        <v/>
      </c>
    </row>
    <row r="540" spans="1:4" s="16" customFormat="1" x14ac:dyDescent="0.25">
      <c r="A540" s="1"/>
      <c r="B540" s="22" t="str">
        <f t="shared" si="16"/>
        <v/>
      </c>
      <c r="C540" s="21"/>
      <c r="D540" s="23" t="str">
        <f t="shared" si="17"/>
        <v/>
      </c>
    </row>
    <row r="541" spans="1:4" s="16" customFormat="1" x14ac:dyDescent="0.25">
      <c r="A541" s="1"/>
      <c r="B541" s="22" t="str">
        <f t="shared" si="16"/>
        <v/>
      </c>
      <c r="C541" s="21"/>
      <c r="D541" s="23" t="str">
        <f t="shared" si="17"/>
        <v/>
      </c>
    </row>
    <row r="542" spans="1:4" s="16" customFormat="1" x14ac:dyDescent="0.25">
      <c r="A542" s="1"/>
      <c r="B542" s="22" t="str">
        <f t="shared" si="16"/>
        <v/>
      </c>
      <c r="C542" s="21"/>
      <c r="D542" s="23" t="str">
        <f t="shared" si="17"/>
        <v/>
      </c>
    </row>
    <row r="543" spans="1:4" s="16" customFormat="1" x14ac:dyDescent="0.25">
      <c r="A543" s="1"/>
      <c r="B543" s="22" t="str">
        <f t="shared" si="16"/>
        <v/>
      </c>
      <c r="C543" s="21"/>
      <c r="D543" s="23" t="str">
        <f t="shared" si="17"/>
        <v/>
      </c>
    </row>
    <row r="544" spans="1:4" s="16" customFormat="1" x14ac:dyDescent="0.25">
      <c r="A544" s="1"/>
      <c r="B544" s="22" t="str">
        <f t="shared" si="16"/>
        <v/>
      </c>
      <c r="C544" s="21"/>
      <c r="D544" s="23" t="str">
        <f t="shared" si="17"/>
        <v/>
      </c>
    </row>
    <row r="545" spans="1:4" s="16" customFormat="1" x14ac:dyDescent="0.25">
      <c r="A545" s="1"/>
      <c r="B545" s="22" t="str">
        <f t="shared" si="16"/>
        <v/>
      </c>
      <c r="C545" s="21"/>
      <c r="D545" s="23" t="str">
        <f t="shared" si="17"/>
        <v/>
      </c>
    </row>
    <row r="546" spans="1:4" s="16" customFormat="1" x14ac:dyDescent="0.25">
      <c r="A546" s="1"/>
      <c r="B546" s="22" t="str">
        <f t="shared" si="16"/>
        <v/>
      </c>
      <c r="C546" s="21"/>
      <c r="D546" s="23" t="str">
        <f t="shared" si="17"/>
        <v/>
      </c>
    </row>
    <row r="547" spans="1:4" s="16" customFormat="1" x14ac:dyDescent="0.25">
      <c r="A547" s="1"/>
      <c r="B547" s="22" t="str">
        <f t="shared" si="16"/>
        <v/>
      </c>
      <c r="C547" s="21"/>
      <c r="D547" s="23" t="str">
        <f t="shared" si="17"/>
        <v/>
      </c>
    </row>
    <row r="548" spans="1:4" s="16" customFormat="1" x14ac:dyDescent="0.25">
      <c r="A548" s="1"/>
      <c r="B548" s="22" t="str">
        <f t="shared" si="16"/>
        <v/>
      </c>
      <c r="C548" s="21"/>
      <c r="D548" s="23" t="str">
        <f t="shared" si="17"/>
        <v/>
      </c>
    </row>
    <row r="549" spans="1:4" s="16" customFormat="1" x14ac:dyDescent="0.25">
      <c r="A549" s="1"/>
      <c r="B549" s="22" t="str">
        <f t="shared" si="16"/>
        <v/>
      </c>
      <c r="C549" s="21"/>
      <c r="D549" s="23" t="str">
        <f t="shared" si="17"/>
        <v/>
      </c>
    </row>
    <row r="550" spans="1:4" s="16" customFormat="1" x14ac:dyDescent="0.25">
      <c r="A550" s="1"/>
      <c r="B550" s="22" t="str">
        <f t="shared" si="16"/>
        <v/>
      </c>
      <c r="C550" s="21"/>
      <c r="D550" s="23" t="str">
        <f t="shared" si="17"/>
        <v/>
      </c>
    </row>
    <row r="551" spans="1:4" s="16" customFormat="1" x14ac:dyDescent="0.25">
      <c r="A551" s="1"/>
      <c r="B551" s="22" t="str">
        <f t="shared" si="16"/>
        <v/>
      </c>
      <c r="C551" s="21"/>
      <c r="D551" s="23" t="str">
        <f t="shared" si="17"/>
        <v/>
      </c>
    </row>
    <row r="552" spans="1:4" s="16" customFormat="1" x14ac:dyDescent="0.25">
      <c r="A552" s="1"/>
      <c r="B552" s="22" t="str">
        <f t="shared" si="16"/>
        <v/>
      </c>
      <c r="C552" s="21"/>
      <c r="D552" s="23" t="str">
        <f t="shared" si="17"/>
        <v/>
      </c>
    </row>
    <row r="553" spans="1:4" s="16" customFormat="1" x14ac:dyDescent="0.25">
      <c r="A553" s="1"/>
      <c r="B553" s="22" t="str">
        <f t="shared" si="16"/>
        <v/>
      </c>
      <c r="C553" s="21"/>
      <c r="D553" s="23" t="str">
        <f t="shared" si="17"/>
        <v/>
      </c>
    </row>
    <row r="554" spans="1:4" s="16" customFormat="1" x14ac:dyDescent="0.25">
      <c r="A554" s="1"/>
      <c r="B554" s="22" t="str">
        <f t="shared" si="16"/>
        <v/>
      </c>
      <c r="C554" s="21"/>
      <c r="D554" s="23" t="str">
        <f t="shared" si="17"/>
        <v/>
      </c>
    </row>
    <row r="555" spans="1:4" s="16" customFormat="1" x14ac:dyDescent="0.25">
      <c r="A555" s="1"/>
      <c r="B555" s="22" t="str">
        <f t="shared" si="16"/>
        <v/>
      </c>
      <c r="C555" s="21"/>
      <c r="D555" s="23" t="str">
        <f t="shared" si="17"/>
        <v/>
      </c>
    </row>
    <row r="556" spans="1:4" s="16" customFormat="1" x14ac:dyDescent="0.25">
      <c r="A556" s="1"/>
      <c r="B556" s="22" t="str">
        <f t="shared" si="16"/>
        <v/>
      </c>
      <c r="C556" s="21"/>
      <c r="D556" s="23" t="str">
        <f t="shared" si="17"/>
        <v/>
      </c>
    </row>
    <row r="557" spans="1:4" s="16" customFormat="1" x14ac:dyDescent="0.25">
      <c r="A557" s="1"/>
      <c r="B557" s="22" t="str">
        <f t="shared" si="16"/>
        <v/>
      </c>
      <c r="C557" s="21"/>
      <c r="D557" s="23" t="str">
        <f t="shared" si="17"/>
        <v/>
      </c>
    </row>
    <row r="558" spans="1:4" s="16" customFormat="1" x14ac:dyDescent="0.25">
      <c r="A558" s="1"/>
      <c r="B558" s="22" t="str">
        <f t="shared" si="16"/>
        <v/>
      </c>
      <c r="C558" s="21"/>
      <c r="D558" s="23" t="str">
        <f t="shared" si="17"/>
        <v/>
      </c>
    </row>
    <row r="559" spans="1:4" s="16" customFormat="1" x14ac:dyDescent="0.25">
      <c r="A559" s="1"/>
      <c r="B559" s="22" t="str">
        <f t="shared" si="16"/>
        <v/>
      </c>
      <c r="C559" s="21"/>
      <c r="D559" s="23" t="str">
        <f t="shared" si="17"/>
        <v/>
      </c>
    </row>
    <row r="560" spans="1:4" s="16" customFormat="1" x14ac:dyDescent="0.25">
      <c r="A560" s="1"/>
      <c r="B560" s="22" t="str">
        <f t="shared" si="16"/>
        <v/>
      </c>
      <c r="C560" s="21"/>
      <c r="D560" s="23" t="str">
        <f t="shared" si="17"/>
        <v/>
      </c>
    </row>
    <row r="561" spans="1:4" s="16" customFormat="1" x14ac:dyDescent="0.25">
      <c r="A561" s="1"/>
      <c r="B561" s="22" t="str">
        <f t="shared" si="16"/>
        <v/>
      </c>
      <c r="C561" s="21"/>
      <c r="D561" s="23" t="str">
        <f t="shared" si="17"/>
        <v/>
      </c>
    </row>
    <row r="562" spans="1:4" s="16" customFormat="1" x14ac:dyDescent="0.25">
      <c r="A562" s="1"/>
      <c r="B562" s="22" t="str">
        <f t="shared" si="16"/>
        <v/>
      </c>
      <c r="C562" s="21"/>
      <c r="D562" s="23" t="str">
        <f t="shared" si="17"/>
        <v/>
      </c>
    </row>
    <row r="563" spans="1:4" s="16" customFormat="1" x14ac:dyDescent="0.25">
      <c r="A563" s="1"/>
      <c r="B563" s="22" t="str">
        <f t="shared" si="16"/>
        <v/>
      </c>
      <c r="C563" s="21"/>
      <c r="D563" s="23" t="str">
        <f t="shared" si="17"/>
        <v/>
      </c>
    </row>
    <row r="564" spans="1:4" s="16" customFormat="1" x14ac:dyDescent="0.25">
      <c r="A564" s="1"/>
      <c r="B564" s="22" t="str">
        <f t="shared" si="16"/>
        <v/>
      </c>
      <c r="C564" s="21"/>
      <c r="D564" s="23" t="str">
        <f t="shared" si="17"/>
        <v/>
      </c>
    </row>
    <row r="565" spans="1:4" s="16" customFormat="1" x14ac:dyDescent="0.25">
      <c r="A565" s="1"/>
      <c r="B565" s="22" t="str">
        <f t="shared" si="16"/>
        <v/>
      </c>
      <c r="C565" s="21"/>
      <c r="D565" s="23" t="str">
        <f t="shared" si="17"/>
        <v/>
      </c>
    </row>
    <row r="566" spans="1:4" s="16" customFormat="1" x14ac:dyDescent="0.25">
      <c r="A566" s="1"/>
      <c r="B566" s="22" t="str">
        <f t="shared" si="16"/>
        <v/>
      </c>
      <c r="C566" s="21"/>
      <c r="D566" s="23" t="str">
        <f t="shared" si="17"/>
        <v/>
      </c>
    </row>
    <row r="567" spans="1:4" s="16" customFormat="1" x14ac:dyDescent="0.25">
      <c r="A567" s="1"/>
      <c r="B567" s="22" t="str">
        <f t="shared" si="16"/>
        <v/>
      </c>
      <c r="C567" s="21"/>
      <c r="D567" s="23" t="str">
        <f t="shared" si="17"/>
        <v/>
      </c>
    </row>
    <row r="568" spans="1:4" s="16" customFormat="1" x14ac:dyDescent="0.25">
      <c r="A568" s="1"/>
      <c r="B568" s="22" t="str">
        <f t="shared" si="16"/>
        <v/>
      </c>
      <c r="C568" s="21"/>
      <c r="D568" s="23" t="str">
        <f t="shared" si="17"/>
        <v/>
      </c>
    </row>
    <row r="569" spans="1:4" s="16" customFormat="1" x14ac:dyDescent="0.25">
      <c r="A569" s="1"/>
      <c r="B569" s="22" t="str">
        <f t="shared" si="16"/>
        <v/>
      </c>
      <c r="C569" s="21"/>
      <c r="D569" s="23" t="str">
        <f t="shared" si="17"/>
        <v/>
      </c>
    </row>
    <row r="570" spans="1:4" s="16" customFormat="1" x14ac:dyDescent="0.25">
      <c r="A570" s="1"/>
      <c r="B570" s="22" t="str">
        <f t="shared" si="16"/>
        <v/>
      </c>
      <c r="C570" s="21"/>
      <c r="D570" s="23" t="str">
        <f t="shared" si="17"/>
        <v/>
      </c>
    </row>
    <row r="571" spans="1:4" s="16" customFormat="1" x14ac:dyDescent="0.25">
      <c r="A571" s="1"/>
      <c r="B571" s="22" t="str">
        <f t="shared" si="16"/>
        <v/>
      </c>
      <c r="C571" s="21"/>
      <c r="D571" s="23" t="str">
        <f t="shared" si="17"/>
        <v/>
      </c>
    </row>
    <row r="572" spans="1:4" s="16" customFormat="1" x14ac:dyDescent="0.25">
      <c r="A572" s="1"/>
      <c r="B572" s="22" t="str">
        <f t="shared" si="16"/>
        <v/>
      </c>
      <c r="C572" s="21"/>
      <c r="D572" s="23" t="str">
        <f t="shared" si="17"/>
        <v/>
      </c>
    </row>
    <row r="573" spans="1:4" s="16" customFormat="1" x14ac:dyDescent="0.25">
      <c r="A573" s="1"/>
      <c r="B573" s="22" t="str">
        <f t="shared" si="16"/>
        <v/>
      </c>
      <c r="C573" s="21"/>
      <c r="D573" s="23" t="str">
        <f t="shared" si="17"/>
        <v/>
      </c>
    </row>
    <row r="574" spans="1:4" s="16" customFormat="1" x14ac:dyDescent="0.25">
      <c r="A574" s="1"/>
      <c r="B574" s="22" t="str">
        <f t="shared" si="16"/>
        <v/>
      </c>
      <c r="C574" s="21"/>
      <c r="D574" s="23" t="str">
        <f t="shared" si="17"/>
        <v/>
      </c>
    </row>
    <row r="575" spans="1:4" s="16" customFormat="1" x14ac:dyDescent="0.25">
      <c r="A575" s="1"/>
      <c r="B575" s="22" t="str">
        <f t="shared" si="16"/>
        <v/>
      </c>
      <c r="C575" s="21"/>
      <c r="D575" s="23" t="str">
        <f t="shared" si="17"/>
        <v/>
      </c>
    </row>
    <row r="576" spans="1:4" s="16" customFormat="1" x14ac:dyDescent="0.25">
      <c r="A576" s="1"/>
      <c r="B576" s="22" t="str">
        <f t="shared" si="16"/>
        <v/>
      </c>
      <c r="C576" s="21"/>
      <c r="D576" s="23" t="str">
        <f t="shared" si="17"/>
        <v/>
      </c>
    </row>
    <row r="577" spans="1:4" s="16" customFormat="1" x14ac:dyDescent="0.25">
      <c r="A577" s="1"/>
      <c r="B577" s="22" t="str">
        <f t="shared" si="16"/>
        <v/>
      </c>
      <c r="C577" s="21"/>
      <c r="D577" s="23" t="str">
        <f t="shared" si="17"/>
        <v/>
      </c>
    </row>
    <row r="578" spans="1:4" s="16" customFormat="1" x14ac:dyDescent="0.25">
      <c r="A578" s="1"/>
      <c r="B578" s="22" t="str">
        <f t="shared" si="16"/>
        <v/>
      </c>
      <c r="C578" s="21"/>
      <c r="D578" s="23" t="str">
        <f t="shared" si="17"/>
        <v/>
      </c>
    </row>
    <row r="579" spans="1:4" s="16" customFormat="1" x14ac:dyDescent="0.25">
      <c r="A579" s="1"/>
      <c r="B579" s="22" t="str">
        <f t="shared" si="16"/>
        <v/>
      </c>
      <c r="C579" s="21"/>
      <c r="D579" s="23" t="str">
        <f t="shared" si="17"/>
        <v/>
      </c>
    </row>
    <row r="580" spans="1:4" s="16" customFormat="1" x14ac:dyDescent="0.25">
      <c r="A580" s="1"/>
      <c r="B580" s="22" t="str">
        <f t="shared" si="16"/>
        <v/>
      </c>
      <c r="C580" s="21"/>
      <c r="D580" s="23" t="str">
        <f t="shared" si="17"/>
        <v/>
      </c>
    </row>
    <row r="581" spans="1:4" s="16" customFormat="1" x14ac:dyDescent="0.25">
      <c r="A581" s="1"/>
      <c r="B581" s="22" t="str">
        <f t="shared" si="16"/>
        <v/>
      </c>
      <c r="C581" s="21"/>
      <c r="D581" s="23" t="str">
        <f t="shared" si="17"/>
        <v/>
      </c>
    </row>
    <row r="582" spans="1:4" s="16" customFormat="1" x14ac:dyDescent="0.25">
      <c r="A582" s="1"/>
      <c r="B582" s="22" t="str">
        <f t="shared" si="16"/>
        <v/>
      </c>
      <c r="C582" s="21"/>
      <c r="D582" s="23" t="str">
        <f t="shared" si="17"/>
        <v/>
      </c>
    </row>
    <row r="583" spans="1:4" s="16" customFormat="1" x14ac:dyDescent="0.25">
      <c r="A583" s="1"/>
      <c r="B583" s="22" t="str">
        <f t="shared" si="16"/>
        <v/>
      </c>
      <c r="C583" s="21"/>
      <c r="D583" s="23" t="str">
        <f t="shared" si="17"/>
        <v/>
      </c>
    </row>
    <row r="584" spans="1:4" s="16" customFormat="1" x14ac:dyDescent="0.25">
      <c r="A584" s="1"/>
      <c r="B584" s="22" t="str">
        <f t="shared" si="16"/>
        <v/>
      </c>
      <c r="C584" s="21"/>
      <c r="D584" s="23" t="str">
        <f t="shared" si="17"/>
        <v/>
      </c>
    </row>
    <row r="585" spans="1:4" s="16" customFormat="1" x14ac:dyDescent="0.25">
      <c r="A585" s="1"/>
      <c r="B585" s="22" t="str">
        <f t="shared" si="16"/>
        <v/>
      </c>
      <c r="C585" s="21"/>
      <c r="D585" s="23" t="str">
        <f t="shared" si="17"/>
        <v/>
      </c>
    </row>
    <row r="586" spans="1:4" s="16" customFormat="1" x14ac:dyDescent="0.25">
      <c r="A586" s="1"/>
      <c r="B586" s="22" t="str">
        <f t="shared" si="16"/>
        <v/>
      </c>
      <c r="C586" s="21"/>
      <c r="D586" s="23" t="str">
        <f t="shared" si="17"/>
        <v/>
      </c>
    </row>
    <row r="587" spans="1:4" s="16" customFormat="1" x14ac:dyDescent="0.25">
      <c r="A587" s="1"/>
      <c r="B587" s="22" t="str">
        <f t="shared" si="16"/>
        <v/>
      </c>
      <c r="C587" s="21"/>
      <c r="D587" s="23" t="str">
        <f t="shared" si="17"/>
        <v/>
      </c>
    </row>
    <row r="588" spans="1:4" s="16" customFormat="1" x14ac:dyDescent="0.25">
      <c r="A588" s="1"/>
      <c r="B588" s="22" t="str">
        <f t="shared" si="16"/>
        <v/>
      </c>
      <c r="C588" s="21"/>
      <c r="D588" s="23" t="str">
        <f t="shared" si="17"/>
        <v/>
      </c>
    </row>
    <row r="589" spans="1:4" s="16" customFormat="1" x14ac:dyDescent="0.25">
      <c r="A589" s="1"/>
      <c r="B589" s="22" t="str">
        <f t="shared" si="16"/>
        <v/>
      </c>
      <c r="C589" s="21"/>
      <c r="D589" s="23" t="str">
        <f t="shared" si="17"/>
        <v/>
      </c>
    </row>
    <row r="590" spans="1:4" s="16" customFormat="1" x14ac:dyDescent="0.25">
      <c r="A590" s="1"/>
      <c r="B590" s="22" t="str">
        <f t="shared" si="16"/>
        <v/>
      </c>
      <c r="C590" s="21"/>
      <c r="D590" s="23" t="str">
        <f t="shared" si="17"/>
        <v/>
      </c>
    </row>
    <row r="591" spans="1:4" s="16" customFormat="1" x14ac:dyDescent="0.25">
      <c r="A591" s="1"/>
      <c r="B591" s="22" t="str">
        <f t="shared" si="16"/>
        <v/>
      </c>
      <c r="C591" s="21"/>
      <c r="D591" s="23" t="str">
        <f t="shared" si="17"/>
        <v/>
      </c>
    </row>
    <row r="592" spans="1:4" s="16" customFormat="1" x14ac:dyDescent="0.25">
      <c r="A592" s="1"/>
      <c r="B592" s="22" t="str">
        <f t="shared" si="16"/>
        <v/>
      </c>
      <c r="C592" s="21"/>
      <c r="D592" s="23" t="str">
        <f t="shared" si="17"/>
        <v/>
      </c>
    </row>
    <row r="593" spans="1:4" s="16" customFormat="1" x14ac:dyDescent="0.25">
      <c r="A593" s="1"/>
      <c r="B593" s="22" t="str">
        <f t="shared" si="16"/>
        <v/>
      </c>
      <c r="C593" s="21"/>
      <c r="D593" s="23" t="str">
        <f t="shared" si="17"/>
        <v/>
      </c>
    </row>
    <row r="594" spans="1:4" s="16" customFormat="1" x14ac:dyDescent="0.25">
      <c r="A594" s="1"/>
      <c r="B594" s="22" t="str">
        <f t="shared" si="16"/>
        <v/>
      </c>
      <c r="C594" s="21"/>
      <c r="D594" s="23" t="str">
        <f t="shared" si="17"/>
        <v/>
      </c>
    </row>
    <row r="595" spans="1:4" s="16" customFormat="1" x14ac:dyDescent="0.25">
      <c r="A595" s="1"/>
      <c r="B595" s="22" t="str">
        <f t="shared" si="16"/>
        <v/>
      </c>
      <c r="C595" s="21"/>
      <c r="D595" s="23" t="str">
        <f t="shared" si="17"/>
        <v/>
      </c>
    </row>
    <row r="596" spans="1:4" s="16" customFormat="1" x14ac:dyDescent="0.25">
      <c r="A596" s="1"/>
      <c r="B596" s="22" t="str">
        <f t="shared" si="16"/>
        <v/>
      </c>
      <c r="C596" s="21"/>
      <c r="D596" s="23" t="str">
        <f t="shared" si="17"/>
        <v/>
      </c>
    </row>
    <row r="597" spans="1:4" s="16" customFormat="1" x14ac:dyDescent="0.25">
      <c r="A597" s="1"/>
      <c r="B597" s="22" t="str">
        <f t="shared" si="16"/>
        <v/>
      </c>
      <c r="C597" s="21"/>
      <c r="D597" s="23" t="str">
        <f t="shared" si="17"/>
        <v/>
      </c>
    </row>
    <row r="598" spans="1:4" s="16" customFormat="1" x14ac:dyDescent="0.25">
      <c r="A598" s="1"/>
      <c r="B598" s="22" t="str">
        <f t="shared" si="16"/>
        <v/>
      </c>
      <c r="C598" s="21"/>
      <c r="D598" s="23" t="str">
        <f t="shared" si="17"/>
        <v/>
      </c>
    </row>
    <row r="599" spans="1:4" s="16" customFormat="1" x14ac:dyDescent="0.25">
      <c r="A599" s="1"/>
      <c r="B599" s="22" t="str">
        <f t="shared" si="16"/>
        <v/>
      </c>
      <c r="C599" s="21"/>
      <c r="D599" s="23" t="str">
        <f t="shared" si="17"/>
        <v/>
      </c>
    </row>
    <row r="600" spans="1:4" s="16" customFormat="1" x14ac:dyDescent="0.25">
      <c r="A600" s="1"/>
      <c r="B600" s="22" t="str">
        <f t="shared" ref="B600:B631" si="18">IF(B599&lt;$E$10,DATE(YEAR(B599+33),MONTH(B599+33),1),"")</f>
        <v/>
      </c>
      <c r="C600" s="21"/>
      <c r="D600" s="23" t="str">
        <f t="shared" ref="D600:D631" si="19">IF(AND(B600="",B599&lt;&gt;""),-$E$13,IF(AND(ISNUMBER(B600),B600&lt;=$E$10),$E$11+$E$12,""))</f>
        <v/>
      </c>
    </row>
    <row r="601" spans="1:4" s="16" customFormat="1" x14ac:dyDescent="0.25">
      <c r="A601" s="1"/>
      <c r="B601" s="22" t="str">
        <f t="shared" si="18"/>
        <v/>
      </c>
      <c r="C601" s="21"/>
      <c r="D601" s="23" t="str">
        <f t="shared" si="19"/>
        <v/>
      </c>
    </row>
    <row r="602" spans="1:4" s="16" customFormat="1" x14ac:dyDescent="0.25">
      <c r="A602" s="1"/>
      <c r="B602" s="22" t="str">
        <f t="shared" si="18"/>
        <v/>
      </c>
      <c r="C602" s="21"/>
      <c r="D602" s="23" t="str">
        <f t="shared" si="19"/>
        <v/>
      </c>
    </row>
    <row r="603" spans="1:4" s="16" customFormat="1" x14ac:dyDescent="0.25">
      <c r="A603" s="1"/>
      <c r="B603" s="22" t="str">
        <f t="shared" si="18"/>
        <v/>
      </c>
      <c r="C603" s="21"/>
      <c r="D603" s="23" t="str">
        <f t="shared" si="19"/>
        <v/>
      </c>
    </row>
    <row r="604" spans="1:4" s="16" customFormat="1" x14ac:dyDescent="0.25">
      <c r="A604" s="1"/>
      <c r="B604" s="22" t="str">
        <f t="shared" si="18"/>
        <v/>
      </c>
      <c r="C604" s="21"/>
      <c r="D604" s="23" t="str">
        <f t="shared" si="19"/>
        <v/>
      </c>
    </row>
    <row r="605" spans="1:4" s="16" customFormat="1" x14ac:dyDescent="0.25">
      <c r="A605" s="1"/>
      <c r="B605" s="22" t="str">
        <f t="shared" si="18"/>
        <v/>
      </c>
      <c r="C605" s="21"/>
      <c r="D605" s="23" t="str">
        <f t="shared" si="19"/>
        <v/>
      </c>
    </row>
    <row r="606" spans="1:4" s="16" customFormat="1" x14ac:dyDescent="0.25">
      <c r="A606" s="1"/>
      <c r="B606" s="22" t="str">
        <f t="shared" si="18"/>
        <v/>
      </c>
      <c r="C606" s="21"/>
      <c r="D606" s="23" t="str">
        <f t="shared" si="19"/>
        <v/>
      </c>
    </row>
    <row r="607" spans="1:4" s="16" customFormat="1" x14ac:dyDescent="0.25">
      <c r="A607" s="1"/>
      <c r="B607" s="22" t="str">
        <f t="shared" si="18"/>
        <v/>
      </c>
      <c r="C607" s="21"/>
      <c r="D607" s="23" t="str">
        <f t="shared" si="19"/>
        <v/>
      </c>
    </row>
    <row r="608" spans="1:4" s="16" customFormat="1" x14ac:dyDescent="0.25">
      <c r="A608" s="1"/>
      <c r="B608" s="22" t="str">
        <f t="shared" si="18"/>
        <v/>
      </c>
      <c r="C608" s="21"/>
      <c r="D608" s="23" t="str">
        <f t="shared" si="19"/>
        <v/>
      </c>
    </row>
    <row r="609" spans="1:4" s="16" customFormat="1" x14ac:dyDescent="0.25">
      <c r="A609" s="1"/>
      <c r="B609" s="22" t="str">
        <f t="shared" si="18"/>
        <v/>
      </c>
      <c r="C609" s="21"/>
      <c r="D609" s="23" t="str">
        <f t="shared" si="19"/>
        <v/>
      </c>
    </row>
    <row r="610" spans="1:4" s="16" customFormat="1" x14ac:dyDescent="0.25">
      <c r="A610" s="1"/>
      <c r="B610" s="22" t="str">
        <f t="shared" si="18"/>
        <v/>
      </c>
      <c r="C610" s="21"/>
      <c r="D610" s="23" t="str">
        <f t="shared" si="19"/>
        <v/>
      </c>
    </row>
    <row r="611" spans="1:4" s="16" customFormat="1" x14ac:dyDescent="0.25">
      <c r="A611" s="1"/>
      <c r="B611" s="22" t="str">
        <f t="shared" si="18"/>
        <v/>
      </c>
      <c r="C611" s="21"/>
      <c r="D611" s="23" t="str">
        <f t="shared" si="19"/>
        <v/>
      </c>
    </row>
    <row r="612" spans="1:4" s="16" customFormat="1" x14ac:dyDescent="0.25">
      <c r="A612" s="1"/>
      <c r="B612" s="22" t="str">
        <f t="shared" si="18"/>
        <v/>
      </c>
      <c r="C612" s="21"/>
      <c r="D612" s="23" t="str">
        <f t="shared" si="19"/>
        <v/>
      </c>
    </row>
    <row r="613" spans="1:4" s="16" customFormat="1" x14ac:dyDescent="0.25">
      <c r="A613" s="1"/>
      <c r="B613" s="22" t="str">
        <f t="shared" si="18"/>
        <v/>
      </c>
      <c r="C613" s="21"/>
      <c r="D613" s="23" t="str">
        <f t="shared" si="19"/>
        <v/>
      </c>
    </row>
    <row r="614" spans="1:4" s="16" customFormat="1" x14ac:dyDescent="0.25">
      <c r="A614" s="1"/>
      <c r="B614" s="22" t="str">
        <f t="shared" si="18"/>
        <v/>
      </c>
      <c r="C614" s="21"/>
      <c r="D614" s="23" t="str">
        <f t="shared" si="19"/>
        <v/>
      </c>
    </row>
    <row r="615" spans="1:4" s="16" customFormat="1" x14ac:dyDescent="0.25">
      <c r="A615" s="1"/>
      <c r="B615" s="22" t="str">
        <f t="shared" si="18"/>
        <v/>
      </c>
      <c r="C615" s="21"/>
      <c r="D615" s="23" t="str">
        <f t="shared" si="19"/>
        <v/>
      </c>
    </row>
    <row r="616" spans="1:4" s="16" customFormat="1" x14ac:dyDescent="0.25">
      <c r="A616" s="1"/>
      <c r="B616" s="22" t="str">
        <f t="shared" si="18"/>
        <v/>
      </c>
      <c r="C616" s="21"/>
      <c r="D616" s="23" t="str">
        <f t="shared" si="19"/>
        <v/>
      </c>
    </row>
    <row r="617" spans="1:4" s="16" customFormat="1" x14ac:dyDescent="0.25">
      <c r="A617" s="1"/>
      <c r="B617" s="22" t="str">
        <f t="shared" si="18"/>
        <v/>
      </c>
      <c r="C617" s="21"/>
      <c r="D617" s="23" t="str">
        <f t="shared" si="19"/>
        <v/>
      </c>
    </row>
    <row r="618" spans="1:4" s="16" customFormat="1" x14ac:dyDescent="0.25">
      <c r="A618" s="1"/>
      <c r="B618" s="22" t="str">
        <f t="shared" si="18"/>
        <v/>
      </c>
      <c r="C618" s="21"/>
      <c r="D618" s="23" t="str">
        <f t="shared" si="19"/>
        <v/>
      </c>
    </row>
    <row r="619" spans="1:4" s="16" customFormat="1" x14ac:dyDescent="0.25">
      <c r="A619" s="1"/>
      <c r="B619" s="22" t="str">
        <f t="shared" si="18"/>
        <v/>
      </c>
      <c r="C619" s="21"/>
      <c r="D619" s="23" t="str">
        <f t="shared" si="19"/>
        <v/>
      </c>
    </row>
    <row r="620" spans="1:4" s="16" customFormat="1" x14ac:dyDescent="0.25">
      <c r="A620" s="1"/>
      <c r="B620" s="22" t="str">
        <f t="shared" si="18"/>
        <v/>
      </c>
      <c r="C620" s="21"/>
      <c r="D620" s="23" t="str">
        <f t="shared" si="19"/>
        <v/>
      </c>
    </row>
    <row r="621" spans="1:4" s="16" customFormat="1" x14ac:dyDescent="0.25">
      <c r="A621" s="1"/>
      <c r="B621" s="22" t="str">
        <f t="shared" si="18"/>
        <v/>
      </c>
      <c r="C621" s="21"/>
      <c r="D621" s="23" t="str">
        <f t="shared" si="19"/>
        <v/>
      </c>
    </row>
    <row r="622" spans="1:4" s="16" customFormat="1" x14ac:dyDescent="0.25">
      <c r="A622" s="1"/>
      <c r="B622" s="22" t="str">
        <f t="shared" si="18"/>
        <v/>
      </c>
      <c r="C622" s="21"/>
      <c r="D622" s="23" t="str">
        <f t="shared" si="19"/>
        <v/>
      </c>
    </row>
    <row r="623" spans="1:4" s="16" customFormat="1" x14ac:dyDescent="0.25">
      <c r="A623" s="1"/>
      <c r="B623" s="22" t="str">
        <f t="shared" si="18"/>
        <v/>
      </c>
      <c r="C623" s="21"/>
      <c r="D623" s="23" t="str">
        <f t="shared" si="19"/>
        <v/>
      </c>
    </row>
    <row r="624" spans="1:4" s="16" customFormat="1" x14ac:dyDescent="0.25">
      <c r="A624" s="1"/>
      <c r="B624" s="22" t="str">
        <f t="shared" si="18"/>
        <v/>
      </c>
      <c r="C624" s="21"/>
      <c r="D624" s="23" t="str">
        <f t="shared" si="19"/>
        <v/>
      </c>
    </row>
    <row r="625" spans="1:4" s="16" customFormat="1" x14ac:dyDescent="0.25">
      <c r="A625" s="1"/>
      <c r="B625" s="22" t="str">
        <f t="shared" si="18"/>
        <v/>
      </c>
      <c r="C625" s="21"/>
      <c r="D625" s="23" t="str">
        <f t="shared" si="19"/>
        <v/>
      </c>
    </row>
    <row r="626" spans="1:4" s="16" customFormat="1" x14ac:dyDescent="0.25">
      <c r="A626" s="1"/>
      <c r="B626" s="22" t="str">
        <f t="shared" si="18"/>
        <v/>
      </c>
      <c r="C626" s="21"/>
      <c r="D626" s="23" t="str">
        <f t="shared" si="19"/>
        <v/>
      </c>
    </row>
    <row r="627" spans="1:4" s="16" customFormat="1" x14ac:dyDescent="0.25">
      <c r="A627" s="1"/>
      <c r="B627" s="22" t="str">
        <f t="shared" si="18"/>
        <v/>
      </c>
      <c r="C627" s="21"/>
      <c r="D627" s="23" t="str">
        <f t="shared" si="19"/>
        <v/>
      </c>
    </row>
    <row r="628" spans="1:4" s="16" customFormat="1" x14ac:dyDescent="0.25">
      <c r="A628" s="1"/>
      <c r="B628" s="22" t="str">
        <f t="shared" si="18"/>
        <v/>
      </c>
      <c r="C628" s="21"/>
      <c r="D628" s="23" t="str">
        <f t="shared" si="19"/>
        <v/>
      </c>
    </row>
    <row r="629" spans="1:4" s="16" customFormat="1" x14ac:dyDescent="0.25">
      <c r="A629" s="1"/>
      <c r="B629" s="22" t="str">
        <f t="shared" si="18"/>
        <v/>
      </c>
      <c r="C629" s="21"/>
      <c r="D629" s="23" t="str">
        <f t="shared" si="19"/>
        <v/>
      </c>
    </row>
    <row r="630" spans="1:4" s="16" customFormat="1" x14ac:dyDescent="0.25">
      <c r="A630" s="1"/>
      <c r="B630" s="22" t="str">
        <f t="shared" si="18"/>
        <v/>
      </c>
      <c r="C630" s="21"/>
      <c r="D630" s="23" t="str">
        <f t="shared" si="19"/>
        <v/>
      </c>
    </row>
    <row r="631" spans="1:4" s="16" customFormat="1" x14ac:dyDescent="0.25">
      <c r="A631" s="1"/>
      <c r="B631" s="22" t="str">
        <f t="shared" si="18"/>
        <v/>
      </c>
      <c r="C631" s="21"/>
      <c r="D631" s="23" t="str">
        <f t="shared" si="19"/>
        <v/>
      </c>
    </row>
  </sheetData>
  <protectedRanges>
    <protectedRange algorithmName="SHA-512" hashValue="au7pj6rwEJlg0OPpRGKMcQ0WG0sAKyHnXOpeI2ql4R+XSzsF2s2MkaTgCm4TzGzmalM3MXuvMiVyeNIJYTaMDA==" saltValue="A+0pNi2MplcGdQqSvbbJfQ==" spinCount="100000" sqref="E9:E13" name="Eingabe" securityDescriptor="O:WDG:WDD:(A;;CC;;;WD)"/>
  </protectedRanges>
  <mergeCells count="2">
    <mergeCell ref="B5:E5"/>
    <mergeCell ref="B6:E6"/>
  </mergeCells>
  <pageMargins left="0.7" right="0.7" top="0.78740157499999996" bottom="0.78740157499999996" header="0.3" footer="0.3"/>
  <pageSetup paperSize="9" orientation="portrait" r:id="rId1"/>
  <ignoredErrors>
    <ignoredError sqref="G11:G12" evalError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Renditerechner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2021-07-31T14:48:19Z</dcterms:modified>
</cp:coreProperties>
</file>