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finanztip-my.sharepoint.com/personal/sara_lorenz_finanztip_de/Documents/"/>
    </mc:Choice>
  </mc:AlternateContent>
  <xr:revisionPtr revIDLastSave="0" documentId="8_{8E26D50A-A1B7-415D-A432-C3F76EFD6839}" xr6:coauthVersionLast="47" xr6:coauthVersionMax="47" xr10:uidLastSave="{00000000-0000-0000-0000-000000000000}"/>
  <workbookProtection workbookAlgorithmName="SHA-512" workbookHashValue="6a5R/ODbSXg6Vg7oEEV6OsUttkIABnJezlj+QpMyVpvHWWVwhLUfnlUOx/bqc20VgiuMnIkLAMi9kUJEfHm5Bw==" workbookSaltValue="18OOjqdnhsWzlDBmPFmXpA==" workbookSpinCount="100000" lockStructure="1"/>
  <bookViews>
    <workbookView xWindow="1125" yWindow="1125" windowWidth="15375" windowHeight="9360" xr2:uid="{00000000-000D-0000-FFFF-FFFF00000000}"/>
  </bookViews>
  <sheets>
    <sheet name="Kapitalrechner" sheetId="2" r:id="rId1"/>
    <sheet name="Entnahmerechner"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B20" i="4" l="1"/>
  <c r="E11" i="4"/>
  <c r="B20" i="2"/>
  <c r="E13" i="2"/>
  <c r="E9" i="4" s="1"/>
  <c r="D19" i="4" s="1"/>
  <c r="E13" i="4" l="1"/>
  <c r="D20" i="4" s="1"/>
  <c r="B21" i="4"/>
  <c r="E20" i="2"/>
  <c r="B21" i="2"/>
  <c r="E20" i="4" l="1"/>
  <c r="E21" i="4"/>
  <c r="D21" i="4"/>
  <c r="B22" i="4"/>
  <c r="E22" i="4" s="1"/>
  <c r="E21" i="2"/>
  <c r="B22" i="2"/>
  <c r="D19" i="2"/>
  <c r="D20" i="2" s="1"/>
  <c r="D21" i="2" s="1"/>
  <c r="D22" i="2" l="1"/>
  <c r="D22" i="4"/>
  <c r="B23" i="4"/>
  <c r="E23" i="4" s="1"/>
  <c r="B23" i="2"/>
  <c r="D23" i="2" s="1"/>
  <c r="E22" i="2"/>
  <c r="D23" i="4" l="1"/>
  <c r="B24" i="4"/>
  <c r="E24" i="4" s="1"/>
  <c r="B24" i="2"/>
  <c r="D24" i="2" s="1"/>
  <c r="E23" i="2"/>
  <c r="D24" i="4" l="1"/>
  <c r="B25" i="4"/>
  <c r="E25" i="4" s="1"/>
  <c r="B25" i="2"/>
  <c r="D25" i="2" s="1"/>
  <c r="E24" i="2"/>
  <c r="D25" i="4" l="1"/>
  <c r="B26" i="4"/>
  <c r="E26" i="4" s="1"/>
  <c r="B26" i="2"/>
  <c r="D26" i="2" s="1"/>
  <c r="E25" i="2"/>
  <c r="D26" i="4" l="1"/>
  <c r="B27" i="4"/>
  <c r="E27" i="4" s="1"/>
  <c r="B27" i="2"/>
  <c r="D27" i="2" s="1"/>
  <c r="E26" i="2"/>
  <c r="D27" i="4" l="1"/>
  <c r="B28" i="4"/>
  <c r="E28" i="4" s="1"/>
  <c r="B28" i="2"/>
  <c r="D28" i="2" s="1"/>
  <c r="E27" i="2"/>
  <c r="D28" i="4" l="1"/>
  <c r="B29" i="4"/>
  <c r="E29" i="4" s="1"/>
  <c r="B29" i="2"/>
  <c r="D29" i="2" s="1"/>
  <c r="E28" i="2"/>
  <c r="D29" i="4" l="1"/>
  <c r="B30" i="4"/>
  <c r="E30" i="4" s="1"/>
  <c r="B30" i="2"/>
  <c r="D30" i="2" s="1"/>
  <c r="E29" i="2"/>
  <c r="D30" i="4" l="1"/>
  <c r="B31" i="4"/>
  <c r="E31" i="4" s="1"/>
  <c r="B31" i="2"/>
  <c r="D31" i="2" s="1"/>
  <c r="E30" i="2"/>
  <c r="D31" i="4" l="1"/>
  <c r="B32" i="4"/>
  <c r="E32" i="4" s="1"/>
  <c r="B32" i="2"/>
  <c r="D32" i="2" s="1"/>
  <c r="E31" i="2"/>
  <c r="D32" i="4" l="1"/>
  <c r="B33" i="4"/>
  <c r="E33" i="4" s="1"/>
  <c r="B33" i="2"/>
  <c r="D33" i="2" s="1"/>
  <c r="E32" i="2"/>
  <c r="D33" i="4" l="1"/>
  <c r="B34" i="4"/>
  <c r="E34" i="4" s="1"/>
  <c r="B34" i="2"/>
  <c r="D34" i="2" s="1"/>
  <c r="E33" i="2"/>
  <c r="D34" i="4" l="1"/>
  <c r="B35" i="4"/>
  <c r="E35" i="4" s="1"/>
  <c r="B35" i="2"/>
  <c r="D35" i="2" s="1"/>
  <c r="E34" i="2"/>
  <c r="D35" i="4" l="1"/>
  <c r="B36" i="4"/>
  <c r="E36" i="4" s="1"/>
  <c r="B36" i="2"/>
  <c r="D36" i="2" s="1"/>
  <c r="E35" i="2"/>
  <c r="D36" i="4" l="1"/>
  <c r="B37" i="4"/>
  <c r="E37" i="4" s="1"/>
  <c r="B37" i="2"/>
  <c r="D37" i="2" s="1"/>
  <c r="E36" i="2"/>
  <c r="D37" i="4" l="1"/>
  <c r="B38" i="4"/>
  <c r="E38" i="4" s="1"/>
  <c r="B38" i="2"/>
  <c r="D38" i="2" s="1"/>
  <c r="E37" i="2"/>
  <c r="D38" i="4" l="1"/>
  <c r="B39" i="4"/>
  <c r="E39" i="4" s="1"/>
  <c r="B39" i="2"/>
  <c r="D39" i="2" s="1"/>
  <c r="E38" i="2"/>
  <c r="D39" i="4" l="1"/>
  <c r="B40" i="4"/>
  <c r="E40" i="4" s="1"/>
  <c r="E39" i="2"/>
  <c r="B40" i="2"/>
  <c r="D40" i="2" s="1"/>
  <c r="D40" i="4" l="1"/>
  <c r="B41" i="4"/>
  <c r="E41" i="4" s="1"/>
  <c r="E40" i="2"/>
  <c r="B41" i="2"/>
  <c r="D41" i="2" s="1"/>
  <c r="D41" i="4" l="1"/>
  <c r="B42" i="4"/>
  <c r="E42" i="4" s="1"/>
  <c r="E41" i="2"/>
  <c r="B42" i="2"/>
  <c r="D42" i="2" s="1"/>
  <c r="D42" i="4" l="1"/>
  <c r="B43" i="4"/>
  <c r="E43" i="4" s="1"/>
  <c r="E42" i="2"/>
  <c r="B43" i="2"/>
  <c r="D43" i="2" s="1"/>
  <c r="D43" i="4" l="1"/>
  <c r="B44" i="4"/>
  <c r="E44" i="4" s="1"/>
  <c r="E43" i="2"/>
  <c r="B44" i="2"/>
  <c r="D44" i="2" s="1"/>
  <c r="D44" i="4" l="1"/>
  <c r="B45" i="4"/>
  <c r="E45" i="4" s="1"/>
  <c r="E44" i="2"/>
  <c r="B45" i="2"/>
  <c r="D45" i="2" s="1"/>
  <c r="D45" i="4" l="1"/>
  <c r="B46" i="4"/>
  <c r="E46" i="4" s="1"/>
  <c r="E45" i="2"/>
  <c r="B46" i="2"/>
  <c r="D46" i="2" s="1"/>
  <c r="D46" i="4" l="1"/>
  <c r="B47" i="4"/>
  <c r="E46" i="2"/>
  <c r="B47" i="2"/>
  <c r="D47" i="2" s="1"/>
  <c r="D47" i="4" l="1"/>
  <c r="E47" i="4"/>
  <c r="B48" i="4"/>
  <c r="E47" i="2"/>
  <c r="B48" i="2"/>
  <c r="D48" i="2" s="1"/>
  <c r="D48" i="4" l="1"/>
  <c r="E48" i="4"/>
  <c r="B49" i="4"/>
  <c r="E48" i="2"/>
  <c r="B49" i="2"/>
  <c r="D49" i="2" s="1"/>
  <c r="D49" i="4" l="1"/>
  <c r="E49" i="4"/>
  <c r="B50" i="4"/>
  <c r="E49" i="2"/>
  <c r="B50" i="2"/>
  <c r="D50" i="2" s="1"/>
  <c r="D50" i="4" l="1"/>
  <c r="E50" i="4"/>
  <c r="B51" i="4"/>
  <c r="E50" i="2"/>
  <c r="B51" i="2"/>
  <c r="D51" i="2" s="1"/>
  <c r="D51" i="4" l="1"/>
  <c r="E51" i="4"/>
  <c r="B52" i="4"/>
  <c r="E51" i="2"/>
  <c r="B52" i="2"/>
  <c r="D52" i="2" s="1"/>
  <c r="D52" i="4" l="1"/>
  <c r="E52" i="4"/>
  <c r="B53" i="4"/>
  <c r="E52" i="2"/>
  <c r="B53" i="2"/>
  <c r="D53" i="2" s="1"/>
  <c r="D53" i="4" l="1"/>
  <c r="E53" i="4"/>
  <c r="B54" i="4"/>
  <c r="E53" i="2"/>
  <c r="B54" i="2"/>
  <c r="D54" i="2" s="1"/>
  <c r="D54" i="4" l="1"/>
  <c r="E54" i="4"/>
  <c r="B55" i="4"/>
  <c r="E54" i="2"/>
  <c r="B55" i="2"/>
  <c r="D55" i="2" s="1"/>
  <c r="D55" i="4" l="1"/>
  <c r="E55" i="4"/>
  <c r="B56" i="4"/>
  <c r="E55" i="2"/>
  <c r="B56" i="2"/>
  <c r="D56" i="2" s="1"/>
  <c r="D56" i="4" l="1"/>
  <c r="E56" i="4"/>
  <c r="B57" i="4"/>
  <c r="E56" i="2"/>
  <c r="B57" i="2"/>
  <c r="D57" i="2" s="1"/>
  <c r="D57" i="4" l="1"/>
  <c r="E57" i="4"/>
  <c r="B58" i="4"/>
  <c r="E57" i="2"/>
  <c r="B58" i="2"/>
  <c r="D58" i="2" s="1"/>
  <c r="D58" i="4" l="1"/>
  <c r="E58" i="4"/>
  <c r="B59" i="4"/>
  <c r="E58" i="2"/>
  <c r="B59" i="2"/>
  <c r="D59" i="2" s="1"/>
  <c r="D59" i="4" l="1"/>
  <c r="E59" i="4"/>
  <c r="B60" i="4"/>
  <c r="E59" i="2"/>
  <c r="B60" i="2"/>
  <c r="D60" i="2" s="1"/>
  <c r="D60" i="4" l="1"/>
  <c r="E60" i="4"/>
  <c r="B61" i="4"/>
  <c r="E60" i="2"/>
  <c r="B61" i="2"/>
  <c r="D61" i="2" s="1"/>
  <c r="D61" i="4" l="1"/>
  <c r="E61" i="4"/>
  <c r="B62" i="4"/>
  <c r="E61" i="2"/>
  <c r="B62" i="2"/>
  <c r="D62" i="2" s="1"/>
  <c r="D62" i="4" l="1"/>
  <c r="E62" i="4"/>
  <c r="B63" i="4"/>
  <c r="E62" i="2"/>
  <c r="B63" i="2"/>
  <c r="D63" i="2" s="1"/>
  <c r="D63" i="4" l="1"/>
  <c r="E63" i="4"/>
  <c r="B64" i="4"/>
  <c r="E63" i="2"/>
  <c r="B64" i="2"/>
  <c r="D64" i="2" s="1"/>
  <c r="D64" i="4" l="1"/>
  <c r="E64" i="4"/>
  <c r="B65" i="4"/>
  <c r="E64" i="2"/>
  <c r="B65" i="2"/>
  <c r="D65" i="2" s="1"/>
  <c r="D65" i="4" l="1"/>
  <c r="E65" i="4"/>
  <c r="B66" i="4"/>
  <c r="E65" i="2"/>
  <c r="B66" i="2"/>
  <c r="D66" i="2" s="1"/>
  <c r="D66" i="4" l="1"/>
  <c r="E66" i="4"/>
  <c r="B67" i="4"/>
  <c r="E66" i="2"/>
  <c r="B67" i="2"/>
  <c r="D67" i="2" s="1"/>
  <c r="D67" i="4" l="1"/>
  <c r="E67" i="4"/>
  <c r="B68" i="4"/>
  <c r="E67" i="2"/>
  <c r="B68" i="2"/>
  <c r="D68" i="2" s="1"/>
  <c r="D68" i="4" l="1"/>
  <c r="E68" i="4"/>
  <c r="B69" i="4"/>
  <c r="E68" i="2"/>
  <c r="B69" i="2"/>
  <c r="D69" i="2" s="1"/>
  <c r="D69" i="4" l="1"/>
  <c r="E69" i="4"/>
  <c r="B70" i="4"/>
  <c r="E69" i="2"/>
  <c r="B70" i="2"/>
  <c r="D70" i="2" s="1"/>
  <c r="D70" i="4" l="1"/>
  <c r="E70" i="4"/>
  <c r="B71" i="4"/>
  <c r="E70" i="2"/>
  <c r="B71" i="2"/>
  <c r="D71" i="2" s="1"/>
  <c r="D71" i="4" l="1"/>
  <c r="E71" i="4"/>
  <c r="B72" i="4"/>
  <c r="E71" i="2"/>
  <c r="B72" i="2"/>
  <c r="D72" i="2" s="1"/>
  <c r="D72" i="4" l="1"/>
  <c r="E72" i="4"/>
  <c r="B73" i="4"/>
  <c r="E72" i="2"/>
  <c r="B73" i="2"/>
  <c r="D73" i="2" s="1"/>
  <c r="D73" i="4" l="1"/>
  <c r="E73" i="4"/>
  <c r="B74" i="4"/>
  <c r="E73" i="2"/>
  <c r="B74" i="2"/>
  <c r="D74" i="2" s="1"/>
  <c r="D74" i="4" l="1"/>
  <c r="E74" i="4"/>
  <c r="B75" i="4"/>
  <c r="E74" i="2"/>
  <c r="B75" i="2"/>
  <c r="D75" i="2" s="1"/>
  <c r="D75" i="4" l="1"/>
  <c r="E75" i="4"/>
  <c r="B76" i="4"/>
  <c r="E75" i="2"/>
  <c r="B76" i="2"/>
  <c r="D76" i="2" s="1"/>
  <c r="D76" i="4" l="1"/>
  <c r="E76" i="4"/>
  <c r="B77" i="4"/>
  <c r="E76" i="2"/>
  <c r="B77" i="2"/>
  <c r="D77" i="2" s="1"/>
  <c r="D77" i="4" l="1"/>
  <c r="E77" i="4"/>
  <c r="B78" i="4"/>
  <c r="E77" i="2"/>
  <c r="B78" i="2"/>
  <c r="D78" i="2" s="1"/>
  <c r="D78" i="4" l="1"/>
  <c r="E78" i="4"/>
  <c r="B79" i="4"/>
  <c r="E78" i="2"/>
  <c r="B79" i="2"/>
  <c r="D79" i="2" s="1"/>
  <c r="D79" i="4" l="1"/>
  <c r="E79" i="4"/>
  <c r="B80" i="4"/>
  <c r="E79" i="2"/>
  <c r="B80" i="2"/>
  <c r="D80" i="2" s="1"/>
  <c r="D80" i="4" l="1"/>
  <c r="E80" i="4"/>
  <c r="B81" i="4"/>
  <c r="E80" i="2"/>
  <c r="B81" i="2"/>
  <c r="D81" i="2" s="1"/>
  <c r="D81" i="4" l="1"/>
  <c r="E81" i="4"/>
  <c r="B82" i="4"/>
  <c r="E81" i="2"/>
  <c r="B82" i="2"/>
  <c r="D82" i="2" s="1"/>
  <c r="D82" i="4" l="1"/>
  <c r="E82" i="4"/>
  <c r="B83" i="4"/>
  <c r="E82" i="2"/>
  <c r="B83" i="2"/>
  <c r="D83" i="2" s="1"/>
  <c r="D83" i="4" l="1"/>
  <c r="E83" i="4"/>
  <c r="B84" i="4"/>
  <c r="E83" i="2"/>
  <c r="B84" i="2"/>
  <c r="D84" i="2" s="1"/>
  <c r="D84" i="4" l="1"/>
  <c r="E84" i="4"/>
  <c r="B85" i="4"/>
  <c r="E84" i="2"/>
  <c r="B85" i="2"/>
  <c r="D85" i="2" s="1"/>
  <c r="D85" i="4" l="1"/>
  <c r="E85" i="4"/>
  <c r="B86" i="4"/>
  <c r="E85" i="2"/>
  <c r="B86" i="2"/>
  <c r="D86" i="2" s="1"/>
  <c r="D86" i="4" l="1"/>
  <c r="E86" i="4"/>
  <c r="B87" i="4"/>
  <c r="E86" i="2"/>
  <c r="B87" i="2"/>
  <c r="D87" i="2" s="1"/>
  <c r="D87" i="4" l="1"/>
  <c r="E87" i="4"/>
  <c r="B88" i="4"/>
  <c r="E87" i="2"/>
  <c r="B88" i="2"/>
  <c r="D88" i="2" s="1"/>
  <c r="D88" i="4" l="1"/>
  <c r="E88" i="4"/>
  <c r="B89" i="4"/>
  <c r="E88" i="2"/>
  <c r="B89" i="2"/>
  <c r="D89" i="2" s="1"/>
  <c r="D89" i="4" l="1"/>
  <c r="E89" i="4"/>
  <c r="B90" i="4"/>
  <c r="E89" i="2"/>
  <c r="B90" i="2"/>
  <c r="D90" i="2" s="1"/>
  <c r="D90" i="4" l="1"/>
  <c r="E90" i="4"/>
  <c r="B91" i="4"/>
  <c r="E90" i="2"/>
  <c r="B91" i="2"/>
  <c r="D91" i="2" s="1"/>
  <c r="D91" i="4" l="1"/>
  <c r="E91" i="4"/>
  <c r="B92" i="4"/>
  <c r="E91" i="2"/>
  <c r="B92" i="2"/>
  <c r="D92" i="2" s="1"/>
  <c r="D92" i="4" l="1"/>
  <c r="E92" i="4"/>
  <c r="B93" i="4"/>
  <c r="E92" i="2"/>
  <c r="B93" i="2"/>
  <c r="D93" i="2" s="1"/>
  <c r="D93" i="4" l="1"/>
  <c r="E93" i="4"/>
  <c r="B94" i="4"/>
  <c r="E93" i="2"/>
  <c r="B94" i="2"/>
  <c r="D94" i="2" s="1"/>
  <c r="D94" i="4" l="1"/>
  <c r="E94" i="4"/>
  <c r="B95" i="4"/>
  <c r="E94" i="2"/>
  <c r="B95" i="2"/>
  <c r="D95" i="2" s="1"/>
  <c r="D95" i="4" l="1"/>
  <c r="E95" i="4"/>
  <c r="B96" i="4"/>
  <c r="E95" i="2"/>
  <c r="B96" i="2"/>
  <c r="D96" i="2" s="1"/>
  <c r="D96" i="4" l="1"/>
  <c r="E96" i="4"/>
  <c r="B97" i="4"/>
  <c r="E96" i="2"/>
  <c r="B97" i="2"/>
  <c r="D97" i="2" s="1"/>
  <c r="D97" i="4" l="1"/>
  <c r="E97" i="4"/>
  <c r="B98" i="4"/>
  <c r="E97" i="2"/>
  <c r="B98" i="2"/>
  <c r="D98" i="2" s="1"/>
  <c r="D98" i="4" l="1"/>
  <c r="E98" i="4"/>
  <c r="B99" i="4"/>
  <c r="E98" i="2"/>
  <c r="B99" i="2"/>
  <c r="D99" i="2" s="1"/>
  <c r="D99" i="4" l="1"/>
  <c r="E99" i="4"/>
  <c r="B100" i="4"/>
  <c r="E99" i="2"/>
  <c r="B100" i="2"/>
  <c r="D100" i="2" s="1"/>
  <c r="D100" i="4" l="1"/>
  <c r="E100" i="4"/>
  <c r="B101" i="4"/>
  <c r="E100" i="2"/>
  <c r="B101" i="2"/>
  <c r="D101" i="2" s="1"/>
  <c r="D101" i="4" l="1"/>
  <c r="E101" i="4"/>
  <c r="B102" i="4"/>
  <c r="E101" i="2"/>
  <c r="B102" i="2"/>
  <c r="D102" i="2" s="1"/>
  <c r="D102" i="4" l="1"/>
  <c r="E102" i="4"/>
  <c r="B103" i="4"/>
  <c r="E102" i="2"/>
  <c r="B103" i="2"/>
  <c r="D103" i="2" s="1"/>
  <c r="D103" i="4" l="1"/>
  <c r="E103" i="4"/>
  <c r="B104" i="4"/>
  <c r="E103" i="2"/>
  <c r="B104" i="2"/>
  <c r="D104" i="2" s="1"/>
  <c r="D104" i="4" l="1"/>
  <c r="E104" i="4"/>
  <c r="B105" i="4"/>
  <c r="E104" i="2"/>
  <c r="B105" i="2"/>
  <c r="D105" i="2" s="1"/>
  <c r="D105" i="4" l="1"/>
  <c r="E105" i="4"/>
  <c r="B106" i="4"/>
  <c r="E105" i="2"/>
  <c r="B106" i="2"/>
  <c r="D106" i="2" s="1"/>
  <c r="D106" i="4" l="1"/>
  <c r="E106" i="4"/>
  <c r="B107" i="4"/>
  <c r="E106" i="2"/>
  <c r="B107" i="2"/>
  <c r="D107" i="2" s="1"/>
  <c r="D107" i="4" l="1"/>
  <c r="E107" i="4"/>
  <c r="B108" i="4"/>
  <c r="E107" i="2"/>
  <c r="B108" i="2"/>
  <c r="D108" i="2" s="1"/>
  <c r="D108" i="4" l="1"/>
  <c r="E108" i="4"/>
  <c r="B109" i="4"/>
  <c r="E108" i="2"/>
  <c r="B109" i="2"/>
  <c r="D109" i="2" s="1"/>
  <c r="D109" i="4" l="1"/>
  <c r="E109" i="4"/>
  <c r="B110" i="4"/>
  <c r="E109" i="2"/>
  <c r="B110" i="2"/>
  <c r="D110" i="2" s="1"/>
  <c r="D110" i="4" l="1"/>
  <c r="E110" i="4"/>
  <c r="B111" i="4"/>
  <c r="E110" i="2"/>
  <c r="B111" i="2"/>
  <c r="D111" i="2" s="1"/>
  <c r="D111" i="4" l="1"/>
  <c r="E111" i="4"/>
  <c r="B112" i="4"/>
  <c r="E111" i="2"/>
  <c r="B112" i="2"/>
  <c r="D112" i="2" s="1"/>
  <c r="D112" i="4" l="1"/>
  <c r="E112" i="4"/>
  <c r="B113" i="4"/>
  <c r="E112" i="2"/>
  <c r="B113" i="2"/>
  <c r="D113" i="2" s="1"/>
  <c r="D113" i="4" l="1"/>
  <c r="E113" i="4"/>
  <c r="B114" i="4"/>
  <c r="E113" i="2"/>
  <c r="B114" i="2"/>
  <c r="D114" i="2" s="1"/>
  <c r="D114" i="4" l="1"/>
  <c r="E114" i="4"/>
  <c r="B115" i="4"/>
  <c r="E114" i="2"/>
  <c r="B115" i="2"/>
  <c r="D115" i="2" s="1"/>
  <c r="D115" i="4" l="1"/>
  <c r="E115" i="4"/>
  <c r="B116" i="4"/>
  <c r="E115" i="2"/>
  <c r="B116" i="2"/>
  <c r="D116" i="2" s="1"/>
  <c r="D116" i="4" l="1"/>
  <c r="E116" i="4"/>
  <c r="B117" i="4"/>
  <c r="E116" i="2"/>
  <c r="B117" i="2"/>
  <c r="D117" i="2" s="1"/>
  <c r="D117" i="4" l="1"/>
  <c r="E117" i="4"/>
  <c r="B118" i="4"/>
  <c r="E117" i="2"/>
  <c r="B118" i="2"/>
  <c r="D118" i="2" s="1"/>
  <c r="D118" i="4" l="1"/>
  <c r="E118" i="4"/>
  <c r="B119" i="4"/>
  <c r="E118" i="2"/>
  <c r="B119" i="2"/>
  <c r="D119" i="2" s="1"/>
  <c r="D119" i="4" l="1"/>
  <c r="E119" i="4"/>
  <c r="E1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 Küppers</author>
  </authors>
  <commentList>
    <comment ref="C9" authorId="0" shapeId="0" xr:uid="{00000000-0006-0000-0000-000001000000}">
      <text>
        <r>
          <rPr>
            <sz val="9"/>
            <color indexed="81"/>
            <rFont val="Segoe UI"/>
            <family val="2"/>
          </rPr>
          <t>Wie hoch soll Ihre jährliche Zahlung ausfallen? Diese wird dem Plan am Anfang jeden Jahres entnommen.</t>
        </r>
      </text>
    </comment>
    <comment ref="C10" authorId="0" shapeId="0" xr:uid="{00000000-0006-0000-0000-000002000000}">
      <text>
        <r>
          <rPr>
            <sz val="9"/>
            <color indexed="81"/>
            <rFont val="Segoe UI"/>
            <family val="2"/>
          </rPr>
          <t>Wieviele Jahre benötigen Sie diese Auszahlung?</t>
        </r>
      </text>
    </comment>
    <comment ref="C11" authorId="0" shapeId="0" xr:uid="{00000000-0006-0000-0000-000003000000}">
      <text>
        <r>
          <rPr>
            <sz val="9"/>
            <color theme="1"/>
            <rFont val="Segoe UI"/>
            <family val="2"/>
          </rPr>
          <t>Mit welchem Anlagezins für Ihr Vermögen rechnen wir?
Bitte beachten Sie, dass wir Steuern auf die Kapitalerträge hier außen vor lassen!
Gerade bei größeren Anlagesummen können Sie schnell den Freibetrag ausschöpfen. Rechnen Sie dann lieber mit nur drei Vierteln des realen Anlagezinses (~abzgl. Abgeltungssteuer).</t>
        </r>
      </text>
    </comment>
    <comment ref="C13" authorId="0" shapeId="0" xr:uid="{00000000-0006-0000-0000-000004000000}">
      <text>
        <r>
          <rPr>
            <sz val="9"/>
            <color indexed="81"/>
            <rFont val="Segoe UI"/>
            <family val="2"/>
          </rPr>
          <t>Dieses Kapital, zum obigen Zins angelegt, erlaubt die jährliche Entnahme des gewünschten Betrags. Details können Sie dem Auszahlplan unten entnehmen.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 Küppers</author>
  </authors>
  <commentList>
    <comment ref="C9" authorId="0" shapeId="0" xr:uid="{00000000-0006-0000-0100-000001000000}">
      <text>
        <r>
          <rPr>
            <sz val="9"/>
            <color indexed="81"/>
            <rFont val="Segoe UI"/>
            <family val="2"/>
          </rPr>
          <t>Welches Kapital steht Ihnen für den Auszahlplan zur Verfügung?</t>
        </r>
      </text>
    </comment>
    <comment ref="C10" authorId="0" shapeId="0" xr:uid="{00000000-0006-0000-0100-000002000000}">
      <text>
        <r>
          <rPr>
            <sz val="9"/>
            <color indexed="81"/>
            <rFont val="Segoe UI"/>
            <family val="2"/>
          </rPr>
          <t>Wieviele Jahre benötigen Sie diese Auszahlung?
Am Ende der Auszahlungsphase wird das Kapital aufgebraucht sein!</t>
        </r>
      </text>
    </comment>
    <comment ref="C11" authorId="0" shapeId="0" xr:uid="{00000000-0006-0000-0100-000003000000}">
      <text>
        <r>
          <rPr>
            <sz val="9"/>
            <color indexed="81"/>
            <rFont val="Segoe UI"/>
            <family val="2"/>
          </rPr>
          <t>Mit welchem Anlagezins für Ihr Vermögen rechnen wir?
Bitte beachten Sie, dass wir Steuern auf die Kapitalerträge hier außen vor lassen!
Gerade bei größeren Anlagesummen können Sie schnell den Freibetrag ausschöpfen. Rechnen Sie dann lieber mit nur drei Vierteln des realen Anlagezinses (~abzgl. Abgeltungssteuer).</t>
        </r>
      </text>
    </comment>
    <comment ref="C13" authorId="0" shapeId="0" xr:uid="{00000000-0006-0000-0100-000004000000}">
      <text>
        <r>
          <rPr>
            <sz val="9"/>
            <color indexed="81"/>
            <rFont val="Segoe UI"/>
            <family val="2"/>
          </rPr>
          <t>Wenn Sie das oben angegebene Kapital zum Anlagezins anlegen, können Sie zum Anfang jeden Jahres diese Summe entnehmen.</t>
        </r>
      </text>
    </comment>
  </commentList>
</comments>
</file>

<file path=xl/sharedStrings.xml><?xml version="1.0" encoding="utf-8"?>
<sst xmlns="http://schemas.openxmlformats.org/spreadsheetml/2006/main" count="32" uniqueCount="17">
  <si>
    <t>jährliche Auszahlung</t>
  </si>
  <si>
    <t>Auszahlplan</t>
  </si>
  <si>
    <t>Jährliche Auszahlung</t>
  </si>
  <si>
    <t>Benötigtes Kapital</t>
  </si>
  <si>
    <t>Jahr</t>
  </si>
  <si>
    <t>Rechner: Entnahmeplan / Auszahlplan</t>
  </si>
  <si>
    <t>Barwertrechner:</t>
  </si>
  <si>
    <t>Vor Auszahlung</t>
  </si>
  <si>
    <t>Kontostand 
am Jahresende</t>
  </si>
  <si>
    <t>Auszahlung
am Jahresanfang</t>
  </si>
  <si>
    <t>(i)</t>
  </si>
  <si>
    <t>Zahlungsdauer in Jahren</t>
  </si>
  <si>
    <t>Anlagezins</t>
  </si>
  <si>
    <t>Entnahmerechner:</t>
  </si>
  <si>
    <t>vorhandenes Kapital</t>
  </si>
  <si>
    <t>Wie viel jährliche Auszahlung gibt mein Kapital her?</t>
  </si>
  <si>
    <t>Wie viel Kapital benötige ich für eine gewünschte jährliche Auszahlung?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</si>
</sst>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_-* #,##0\ &quot;€&quot;_-;\-* #,##0\ &quot;€&quot;_-;_-* &quot;-&quot;??\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Segoe UI"/>
      <family val="2"/>
    </font>
    <font>
      <sz val="9"/>
      <color theme="1"/>
      <name val="Segoe UI"/>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right/>
      <top/>
      <bottom style="thick">
        <color indexed="64"/>
      </bottom>
      <diagonal/>
    </border>
  </borders>
  <cellStyleXfs count="2">
    <xf numFmtId="0" fontId="0" fillId="0" borderId="0"/>
    <xf numFmtId="44" fontId="2" fillId="0" borderId="0" applyFont="0" applyFill="0" applyBorder="0" applyAlignment="0" applyProtection="0"/>
  </cellStyleXfs>
  <cellXfs count="27">
    <xf numFmtId="0" fontId="0" fillId="0" borderId="0" xfId="0"/>
    <xf numFmtId="165" fontId="0" fillId="2" borderId="0" xfId="1" applyNumberFormat="1" applyFont="1" applyFill="1" applyBorder="1"/>
    <xf numFmtId="0" fontId="0" fillId="2" borderId="0" xfId="0" applyFill="1" applyBorder="1"/>
    <xf numFmtId="9" fontId="0" fillId="2" borderId="0" xfId="0" applyNumberFormat="1" applyFill="1" applyBorder="1"/>
    <xf numFmtId="0" fontId="0" fillId="3" borderId="0" xfId="0" applyFill="1"/>
    <xf numFmtId="164" fontId="0" fillId="3" borderId="0" xfId="0" applyNumberFormat="1" applyFill="1"/>
    <xf numFmtId="0" fontId="1" fillId="3" borderId="0" xfId="0" applyFont="1" applyFill="1" applyAlignment="1"/>
    <xf numFmtId="0" fontId="0" fillId="3" borderId="0" xfId="0" applyFill="1" applyAlignment="1"/>
    <xf numFmtId="0" fontId="1" fillId="3" borderId="0" xfId="0" applyFont="1" applyFill="1" applyBorder="1"/>
    <xf numFmtId="0" fontId="0" fillId="3" borderId="0" xfId="0" applyFill="1" applyBorder="1"/>
    <xf numFmtId="0" fontId="1" fillId="3" borderId="0" xfId="0" applyFont="1" applyFill="1" applyAlignment="1">
      <alignment wrapText="1"/>
    </xf>
    <xf numFmtId="44" fontId="0" fillId="3" borderId="0" xfId="1" applyFont="1" applyFill="1"/>
    <xf numFmtId="165" fontId="0" fillId="3" borderId="0" xfId="0" applyNumberFormat="1" applyFill="1"/>
    <xf numFmtId="0" fontId="0" fillId="3" borderId="1" xfId="0" applyFill="1" applyBorder="1"/>
    <xf numFmtId="0" fontId="0" fillId="3" borderId="0" xfId="0"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0" fillId="3" borderId="0" xfId="0" applyFill="1" applyAlignment="1">
      <alignment wrapText="1"/>
    </xf>
    <xf numFmtId="0" fontId="0" fillId="3" borderId="0" xfId="0" applyFill="1" applyProtection="1">
      <protection hidden="1"/>
    </xf>
    <xf numFmtId="44" fontId="0" fillId="3" borderId="0" xfId="1" applyFont="1" applyFill="1" applyProtection="1">
      <protection hidden="1"/>
    </xf>
    <xf numFmtId="165" fontId="0" fillId="3" borderId="0" xfId="0" applyNumberFormat="1" applyFill="1" applyProtection="1">
      <protection hidden="1"/>
    </xf>
    <xf numFmtId="165" fontId="0" fillId="3" borderId="0" xfId="1" applyNumberFormat="1" applyFont="1" applyFill="1" applyBorder="1" applyProtection="1">
      <protection hidden="1"/>
    </xf>
    <xf numFmtId="0" fontId="0" fillId="3" borderId="0" xfId="0" applyFill="1" applyProtection="1"/>
    <xf numFmtId="44" fontId="0" fillId="3" borderId="0" xfId="1" applyFont="1" applyFill="1" applyProtection="1"/>
    <xf numFmtId="165" fontId="0" fillId="3" borderId="0" xfId="0" applyNumberFormat="1" applyFill="1" applyProtection="1"/>
    <xf numFmtId="0" fontId="1" fillId="3" borderId="0" xfId="0" applyFont="1" applyFill="1" applyAlignment="1">
      <alignment horizontal="center"/>
    </xf>
    <xf numFmtId="0" fontId="0" fillId="3" borderId="0" xfId="0" applyFill="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0</xdr:row>
      <xdr:rowOff>180975</xdr:rowOff>
    </xdr:from>
    <xdr:to>
      <xdr:col>4</xdr:col>
      <xdr:colOff>333375</xdr:colOff>
      <xdr:row>3</xdr:row>
      <xdr:rowOff>66675</xdr:rowOff>
    </xdr:to>
    <xdr:pic>
      <xdr:nvPicPr>
        <xdr:cNvPr id="2" name="Bild 5">
          <a:extLst>
            <a:ext uri="{FF2B5EF4-FFF2-40B4-BE49-F238E27FC236}">
              <a16:creationId xmlns:a16="http://schemas.microsoft.com/office/drawing/2014/main" id="{04831B57-3226-4DAD-A11F-AB92F5FE31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925" y="180975"/>
          <a:ext cx="2562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828675</xdr:colOff>
      <xdr:row>0</xdr:row>
      <xdr:rowOff>180975</xdr:rowOff>
    </xdr:from>
    <xdr:to>
      <xdr:col>4</xdr:col>
      <xdr:colOff>333375</xdr:colOff>
      <xdr:row>3</xdr:row>
      <xdr:rowOff>66675</xdr:rowOff>
    </xdr:to>
    <xdr:pic>
      <xdr:nvPicPr>
        <xdr:cNvPr id="2" name="Bild 5">
          <a:extLst>
            <a:ext uri="{FF2B5EF4-FFF2-40B4-BE49-F238E27FC236}">
              <a16:creationId xmlns:a16="http://schemas.microsoft.com/office/drawing/2014/main" id="{7A2234D4-3902-4E0D-B98D-873512F7CB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7925" y="180975"/>
          <a:ext cx="2562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55"/>
  <sheetViews>
    <sheetView tabSelected="1" topLeftCell="A20" workbookViewId="0">
      <selection activeCell="F16" sqref="F16"/>
    </sheetView>
  </sheetViews>
  <sheetFormatPr baseColWidth="10" defaultRowHeight="15" x14ac:dyDescent="0.25"/>
  <cols>
    <col min="1" max="1" width="24.28515625" style="4" customWidth="1"/>
    <col min="2" max="2" width="21.85546875" style="4" customWidth="1"/>
    <col min="3" max="3" width="4.140625" style="4" customWidth="1"/>
    <col min="4" max="4" width="19.85546875" style="4" customWidth="1"/>
    <col min="5" max="5" width="18.28515625" style="4" customWidth="1"/>
    <col min="6" max="6" width="13" style="4" bestFit="1" customWidth="1"/>
    <col min="7" max="7" width="12" style="4" bestFit="1" customWidth="1"/>
    <col min="8" max="16384" width="11.42578125" style="4"/>
  </cols>
  <sheetData>
    <row r="2" spans="2:9" x14ac:dyDescent="0.25">
      <c r="G2" s="5"/>
    </row>
    <row r="3" spans="2:9" x14ac:dyDescent="0.25">
      <c r="G3" s="5"/>
    </row>
    <row r="4" spans="2:9" x14ac:dyDescent="0.25">
      <c r="G4" s="5"/>
    </row>
    <row r="5" spans="2:9" x14ac:dyDescent="0.25">
      <c r="B5" s="25" t="s">
        <v>5</v>
      </c>
      <c r="C5" s="25"/>
      <c r="D5" s="25"/>
      <c r="E5" s="25"/>
      <c r="F5" s="6"/>
      <c r="G5" s="6"/>
      <c r="H5" s="6"/>
      <c r="I5" s="6"/>
    </row>
    <row r="6" spans="2:9" x14ac:dyDescent="0.25">
      <c r="B6" s="26" t="s">
        <v>16</v>
      </c>
      <c r="C6" s="26"/>
      <c r="D6" s="26"/>
      <c r="E6" s="26"/>
      <c r="F6" s="7"/>
      <c r="G6" s="7"/>
      <c r="H6" s="7"/>
      <c r="I6" s="7"/>
    </row>
    <row r="7" spans="2:9" x14ac:dyDescent="0.25">
      <c r="G7" s="5"/>
    </row>
    <row r="8" spans="2:9" x14ac:dyDescent="0.25">
      <c r="B8" s="8" t="s">
        <v>6</v>
      </c>
      <c r="C8" s="9"/>
      <c r="D8" s="9"/>
      <c r="G8" s="5"/>
    </row>
    <row r="9" spans="2:9" x14ac:dyDescent="0.25">
      <c r="B9" s="8" t="s">
        <v>2</v>
      </c>
      <c r="C9" s="14" t="s">
        <v>10</v>
      </c>
      <c r="D9" s="14"/>
      <c r="E9" s="1">
        <v>12000</v>
      </c>
      <c r="G9" s="5"/>
    </row>
    <row r="10" spans="2:9" x14ac:dyDescent="0.25">
      <c r="B10" s="8" t="s">
        <v>11</v>
      </c>
      <c r="C10" s="14" t="s">
        <v>10</v>
      </c>
      <c r="D10" s="14"/>
      <c r="E10" s="2">
        <v>10</v>
      </c>
      <c r="G10" s="5"/>
    </row>
    <row r="11" spans="2:9" x14ac:dyDescent="0.25">
      <c r="B11" s="8" t="s">
        <v>12</v>
      </c>
      <c r="C11" s="14" t="s">
        <v>10</v>
      </c>
      <c r="D11" s="14"/>
      <c r="E11" s="3">
        <v>0.02</v>
      </c>
      <c r="G11" s="5"/>
    </row>
    <row r="12" spans="2:9" ht="15.75" thickBot="1" x14ac:dyDescent="0.3">
      <c r="B12" s="13"/>
      <c r="C12" s="13"/>
      <c r="D12" s="13"/>
      <c r="E12" s="13"/>
      <c r="G12" s="5"/>
    </row>
    <row r="13" spans="2:9" ht="15.75" thickTop="1" x14ac:dyDescent="0.25">
      <c r="B13" s="8" t="s">
        <v>3</v>
      </c>
      <c r="C13" s="14" t="s">
        <v>10</v>
      </c>
      <c r="E13" s="21">
        <f>IF(E11&lt;&gt;0,E9*((E11+1)^E10-1)/(((E11+1)^(E10-1))*((E11+1)-1)),E9*E10)</f>
        <v>109946.84047640486</v>
      </c>
      <c r="G13" s="5"/>
    </row>
    <row r="14" spans="2:9" ht="17.25" customHeight="1" x14ac:dyDescent="0.25">
      <c r="G14" s="5"/>
      <c r="I14" s="17"/>
    </row>
    <row r="15" spans="2:9" x14ac:dyDescent="0.25">
      <c r="G15" s="5"/>
    </row>
    <row r="16" spans="2:9" x14ac:dyDescent="0.25">
      <c r="B16" s="25" t="s">
        <v>1</v>
      </c>
      <c r="C16" s="25"/>
      <c r="D16" s="25"/>
      <c r="E16" s="25"/>
    </row>
    <row r="17" spans="2:7" ht="15.75" customHeight="1" x14ac:dyDescent="0.25">
      <c r="B17" s="6"/>
      <c r="C17" s="6"/>
      <c r="D17" s="6"/>
      <c r="E17" s="6"/>
      <c r="G17" s="5"/>
    </row>
    <row r="18" spans="2:7" ht="30" x14ac:dyDescent="0.25">
      <c r="B18" s="15" t="s">
        <v>4</v>
      </c>
      <c r="C18" s="10"/>
      <c r="D18" s="16" t="s">
        <v>8</v>
      </c>
      <c r="E18" s="16" t="s">
        <v>9</v>
      </c>
      <c r="G18" s="5"/>
    </row>
    <row r="19" spans="2:7" x14ac:dyDescent="0.25">
      <c r="B19" s="4" t="s">
        <v>7</v>
      </c>
      <c r="C19" s="11"/>
      <c r="D19" s="19">
        <f>E13</f>
        <v>109946.84047640486</v>
      </c>
      <c r="G19" s="5"/>
    </row>
    <row r="20" spans="2:7" x14ac:dyDescent="0.25">
      <c r="B20" s="18">
        <f>IF(E10&gt;0,1,"")</f>
        <v>1</v>
      </c>
      <c r="C20" s="19"/>
      <c r="D20" s="19">
        <f>IF(ISNUMBER(B20),MAX((D19-$E$9)*(1+$E$11),0),"")</f>
        <v>99905.777285932956</v>
      </c>
      <c r="E20" s="20">
        <f>IF(ISNUMBER(B20),$E$9,"")</f>
        <v>12000</v>
      </c>
      <c r="G20" s="5"/>
    </row>
    <row r="21" spans="2:7" x14ac:dyDescent="0.25">
      <c r="B21" s="18">
        <f>IF($E$10&gt;B20,B20+1,"")</f>
        <v>2</v>
      </c>
      <c r="C21" s="19"/>
      <c r="D21" s="19">
        <f t="shared" ref="D21:D84" si="0">IF(ISNUMBER(B21),MAX((D20-$E$9)*(1+$E$11),0),"")</f>
        <v>89663.89283165161</v>
      </c>
      <c r="E21" s="20">
        <f t="shared" ref="E21:E84" si="1">IF(ISNUMBER(B21),$E$9,"")</f>
        <v>12000</v>
      </c>
      <c r="G21" s="5"/>
    </row>
    <row r="22" spans="2:7" x14ac:dyDescent="0.25">
      <c r="B22" s="18">
        <f t="shared" ref="B22:B39" si="2">IF($E$10&gt;B21,B21+1,"")</f>
        <v>3</v>
      </c>
      <c r="C22" s="19"/>
      <c r="D22" s="19">
        <f t="shared" si="0"/>
        <v>79217.170688284648</v>
      </c>
      <c r="E22" s="20">
        <f t="shared" si="1"/>
        <v>12000</v>
      </c>
      <c r="G22" s="5"/>
    </row>
    <row r="23" spans="2:7" x14ac:dyDescent="0.25">
      <c r="B23" s="18">
        <f t="shared" si="2"/>
        <v>4</v>
      </c>
      <c r="C23" s="19"/>
      <c r="D23" s="19">
        <f t="shared" si="0"/>
        <v>68561.514102050336</v>
      </c>
      <c r="E23" s="20">
        <f t="shared" si="1"/>
        <v>12000</v>
      </c>
    </row>
    <row r="24" spans="2:7" x14ac:dyDescent="0.25">
      <c r="B24" s="18">
        <f t="shared" si="2"/>
        <v>5</v>
      </c>
      <c r="C24" s="19"/>
      <c r="D24" s="19">
        <f t="shared" si="0"/>
        <v>57692.74438409134</v>
      </c>
      <c r="E24" s="20">
        <f t="shared" si="1"/>
        <v>12000</v>
      </c>
    </row>
    <row r="25" spans="2:7" x14ac:dyDescent="0.25">
      <c r="B25" s="18">
        <f t="shared" si="2"/>
        <v>6</v>
      </c>
      <c r="C25" s="19"/>
      <c r="D25" s="19">
        <f t="shared" si="0"/>
        <v>46606.599271773164</v>
      </c>
      <c r="E25" s="20">
        <f t="shared" si="1"/>
        <v>12000</v>
      </c>
    </row>
    <row r="26" spans="2:7" x14ac:dyDescent="0.25">
      <c r="B26" s="18">
        <f t="shared" si="2"/>
        <v>7</v>
      </c>
      <c r="C26" s="19"/>
      <c r="D26" s="19">
        <f t="shared" si="0"/>
        <v>35298.73125720863</v>
      </c>
      <c r="E26" s="20">
        <f t="shared" si="1"/>
        <v>12000</v>
      </c>
    </row>
    <row r="27" spans="2:7" x14ac:dyDescent="0.25">
      <c r="B27" s="18">
        <f t="shared" si="2"/>
        <v>8</v>
      </c>
      <c r="C27" s="19"/>
      <c r="D27" s="19">
        <f t="shared" si="0"/>
        <v>23764.705882352802</v>
      </c>
      <c r="E27" s="20">
        <f t="shared" si="1"/>
        <v>12000</v>
      </c>
    </row>
    <row r="28" spans="2:7" x14ac:dyDescent="0.25">
      <c r="B28" s="18">
        <f t="shared" si="2"/>
        <v>9</v>
      </c>
      <c r="C28" s="19"/>
      <c r="D28" s="19">
        <f t="shared" si="0"/>
        <v>11999.999999999858</v>
      </c>
      <c r="E28" s="20">
        <f t="shared" si="1"/>
        <v>12000</v>
      </c>
    </row>
    <row r="29" spans="2:7" x14ac:dyDescent="0.25">
      <c r="B29" s="18">
        <f t="shared" si="2"/>
        <v>10</v>
      </c>
      <c r="C29" s="19"/>
      <c r="D29" s="19">
        <f t="shared" si="0"/>
        <v>0</v>
      </c>
      <c r="E29" s="20">
        <f t="shared" si="1"/>
        <v>12000</v>
      </c>
    </row>
    <row r="30" spans="2:7" x14ac:dyDescent="0.25">
      <c r="B30" s="22" t="str">
        <f t="shared" si="2"/>
        <v/>
      </c>
      <c r="C30" s="23"/>
      <c r="D30" s="23" t="str">
        <f t="shared" si="0"/>
        <v/>
      </c>
      <c r="E30" s="24" t="str">
        <f t="shared" si="1"/>
        <v/>
      </c>
    </row>
    <row r="31" spans="2:7" x14ac:dyDescent="0.25">
      <c r="B31" s="22" t="str">
        <f t="shared" si="2"/>
        <v/>
      </c>
      <c r="C31" s="23"/>
      <c r="D31" s="23" t="str">
        <f t="shared" si="0"/>
        <v/>
      </c>
      <c r="E31" s="24" t="str">
        <f t="shared" si="1"/>
        <v/>
      </c>
    </row>
    <row r="32" spans="2:7" x14ac:dyDescent="0.25">
      <c r="B32" s="22" t="str">
        <f t="shared" si="2"/>
        <v/>
      </c>
      <c r="C32" s="23"/>
      <c r="D32" s="23" t="str">
        <f t="shared" si="0"/>
        <v/>
      </c>
      <c r="E32" s="24" t="str">
        <f t="shared" si="1"/>
        <v/>
      </c>
    </row>
    <row r="33" spans="2:5" x14ac:dyDescent="0.25">
      <c r="B33" s="22" t="str">
        <f t="shared" si="2"/>
        <v/>
      </c>
      <c r="C33" s="23"/>
      <c r="D33" s="23" t="str">
        <f t="shared" si="0"/>
        <v/>
      </c>
      <c r="E33" s="24" t="str">
        <f t="shared" si="1"/>
        <v/>
      </c>
    </row>
    <row r="34" spans="2:5" x14ac:dyDescent="0.25">
      <c r="B34" s="22" t="str">
        <f t="shared" si="2"/>
        <v/>
      </c>
      <c r="C34" s="23"/>
      <c r="D34" s="23" t="str">
        <f t="shared" si="0"/>
        <v/>
      </c>
      <c r="E34" s="24" t="str">
        <f t="shared" si="1"/>
        <v/>
      </c>
    </row>
    <row r="35" spans="2:5" x14ac:dyDescent="0.25">
      <c r="B35" s="22" t="str">
        <f t="shared" si="2"/>
        <v/>
      </c>
      <c r="C35" s="23"/>
      <c r="D35" s="23" t="str">
        <f t="shared" si="0"/>
        <v/>
      </c>
      <c r="E35" s="24" t="str">
        <f t="shared" si="1"/>
        <v/>
      </c>
    </row>
    <row r="36" spans="2:5" x14ac:dyDescent="0.25">
      <c r="B36" s="22" t="str">
        <f t="shared" si="2"/>
        <v/>
      </c>
      <c r="C36" s="23"/>
      <c r="D36" s="23" t="str">
        <f t="shared" si="0"/>
        <v/>
      </c>
      <c r="E36" s="24" t="str">
        <f t="shared" si="1"/>
        <v/>
      </c>
    </row>
    <row r="37" spans="2:5" x14ac:dyDescent="0.25">
      <c r="B37" s="22" t="str">
        <f t="shared" si="2"/>
        <v/>
      </c>
      <c r="C37" s="23"/>
      <c r="D37" s="23" t="str">
        <f t="shared" si="0"/>
        <v/>
      </c>
      <c r="E37" s="24" t="str">
        <f t="shared" si="1"/>
        <v/>
      </c>
    </row>
    <row r="38" spans="2:5" x14ac:dyDescent="0.25">
      <c r="B38" s="22" t="str">
        <f t="shared" si="2"/>
        <v/>
      </c>
      <c r="C38" s="23"/>
      <c r="D38" s="23" t="str">
        <f t="shared" si="0"/>
        <v/>
      </c>
      <c r="E38" s="24" t="str">
        <f t="shared" si="1"/>
        <v/>
      </c>
    </row>
    <row r="39" spans="2:5" x14ac:dyDescent="0.25">
      <c r="B39" s="22" t="str">
        <f t="shared" si="2"/>
        <v/>
      </c>
      <c r="C39" s="23"/>
      <c r="D39" s="23" t="str">
        <f t="shared" si="0"/>
        <v/>
      </c>
      <c r="E39" s="24" t="str">
        <f t="shared" si="1"/>
        <v/>
      </c>
    </row>
    <row r="40" spans="2:5" x14ac:dyDescent="0.25">
      <c r="B40" s="22" t="str">
        <f t="shared" ref="B40:B103" si="3">IF($E$10&gt;B39,B39+1,"")</f>
        <v/>
      </c>
      <c r="C40" s="23"/>
      <c r="D40" s="23" t="str">
        <f t="shared" si="0"/>
        <v/>
      </c>
      <c r="E40" s="24" t="str">
        <f t="shared" si="1"/>
        <v/>
      </c>
    </row>
    <row r="41" spans="2:5" x14ac:dyDescent="0.25">
      <c r="B41" s="22" t="str">
        <f t="shared" si="3"/>
        <v/>
      </c>
      <c r="C41" s="23"/>
      <c r="D41" s="23" t="str">
        <f t="shared" si="0"/>
        <v/>
      </c>
      <c r="E41" s="24" t="str">
        <f t="shared" si="1"/>
        <v/>
      </c>
    </row>
    <row r="42" spans="2:5" x14ac:dyDescent="0.25">
      <c r="B42" s="22" t="str">
        <f t="shared" si="3"/>
        <v/>
      </c>
      <c r="C42" s="23"/>
      <c r="D42" s="23" t="str">
        <f t="shared" si="0"/>
        <v/>
      </c>
      <c r="E42" s="24" t="str">
        <f t="shared" si="1"/>
        <v/>
      </c>
    </row>
    <row r="43" spans="2:5" x14ac:dyDescent="0.25">
      <c r="B43" s="22" t="str">
        <f t="shared" si="3"/>
        <v/>
      </c>
      <c r="C43" s="23"/>
      <c r="D43" s="23" t="str">
        <f t="shared" si="0"/>
        <v/>
      </c>
      <c r="E43" s="24" t="str">
        <f t="shared" si="1"/>
        <v/>
      </c>
    </row>
    <row r="44" spans="2:5" x14ac:dyDescent="0.25">
      <c r="B44" s="22" t="str">
        <f t="shared" si="3"/>
        <v/>
      </c>
      <c r="C44" s="23"/>
      <c r="D44" s="23" t="str">
        <f t="shared" si="0"/>
        <v/>
      </c>
      <c r="E44" s="24" t="str">
        <f t="shared" si="1"/>
        <v/>
      </c>
    </row>
    <row r="45" spans="2:5" x14ac:dyDescent="0.25">
      <c r="B45" s="22" t="str">
        <f t="shared" si="3"/>
        <v/>
      </c>
      <c r="C45" s="23"/>
      <c r="D45" s="23" t="str">
        <f t="shared" si="0"/>
        <v/>
      </c>
      <c r="E45" s="24" t="str">
        <f t="shared" si="1"/>
        <v/>
      </c>
    </row>
    <row r="46" spans="2:5" x14ac:dyDescent="0.25">
      <c r="B46" s="22" t="str">
        <f t="shared" si="3"/>
        <v/>
      </c>
      <c r="C46" s="23"/>
      <c r="D46" s="23" t="str">
        <f t="shared" si="0"/>
        <v/>
      </c>
      <c r="E46" s="24" t="str">
        <f t="shared" si="1"/>
        <v/>
      </c>
    </row>
    <row r="47" spans="2:5" x14ac:dyDescent="0.25">
      <c r="B47" s="22" t="str">
        <f t="shared" si="3"/>
        <v/>
      </c>
      <c r="C47" s="23"/>
      <c r="D47" s="23" t="str">
        <f t="shared" si="0"/>
        <v/>
      </c>
      <c r="E47" s="24" t="str">
        <f t="shared" si="1"/>
        <v/>
      </c>
    </row>
    <row r="48" spans="2:5" x14ac:dyDescent="0.25">
      <c r="B48" s="22" t="str">
        <f t="shared" si="3"/>
        <v/>
      </c>
      <c r="C48" s="23"/>
      <c r="D48" s="23" t="str">
        <f t="shared" si="0"/>
        <v/>
      </c>
      <c r="E48" s="24" t="str">
        <f t="shared" si="1"/>
        <v/>
      </c>
    </row>
    <row r="49" spans="2:5" x14ac:dyDescent="0.25">
      <c r="B49" s="22" t="str">
        <f t="shared" si="3"/>
        <v/>
      </c>
      <c r="C49" s="23"/>
      <c r="D49" s="23" t="str">
        <f t="shared" si="0"/>
        <v/>
      </c>
      <c r="E49" s="24" t="str">
        <f t="shared" si="1"/>
        <v/>
      </c>
    </row>
    <row r="50" spans="2:5" x14ac:dyDescent="0.25">
      <c r="B50" s="22" t="str">
        <f t="shared" si="3"/>
        <v/>
      </c>
      <c r="C50" s="23"/>
      <c r="D50" s="23" t="str">
        <f t="shared" si="0"/>
        <v/>
      </c>
      <c r="E50" s="24" t="str">
        <f t="shared" si="1"/>
        <v/>
      </c>
    </row>
    <row r="51" spans="2:5" x14ac:dyDescent="0.25">
      <c r="B51" s="22" t="str">
        <f t="shared" si="3"/>
        <v/>
      </c>
      <c r="C51" s="23"/>
      <c r="D51" s="23" t="str">
        <f t="shared" si="0"/>
        <v/>
      </c>
      <c r="E51" s="24" t="str">
        <f t="shared" si="1"/>
        <v/>
      </c>
    </row>
    <row r="52" spans="2:5" x14ac:dyDescent="0.25">
      <c r="B52" s="22" t="str">
        <f t="shared" si="3"/>
        <v/>
      </c>
      <c r="C52" s="23"/>
      <c r="D52" s="23" t="str">
        <f t="shared" si="0"/>
        <v/>
      </c>
      <c r="E52" s="24" t="str">
        <f t="shared" si="1"/>
        <v/>
      </c>
    </row>
    <row r="53" spans="2:5" x14ac:dyDescent="0.25">
      <c r="B53" s="22" t="str">
        <f t="shared" si="3"/>
        <v/>
      </c>
      <c r="C53" s="23"/>
      <c r="D53" s="23" t="str">
        <f t="shared" si="0"/>
        <v/>
      </c>
      <c r="E53" s="24" t="str">
        <f t="shared" si="1"/>
        <v/>
      </c>
    </row>
    <row r="54" spans="2:5" x14ac:dyDescent="0.25">
      <c r="B54" s="22" t="str">
        <f t="shared" si="3"/>
        <v/>
      </c>
      <c r="C54" s="23"/>
      <c r="D54" s="23" t="str">
        <f t="shared" si="0"/>
        <v/>
      </c>
      <c r="E54" s="24" t="str">
        <f t="shared" si="1"/>
        <v/>
      </c>
    </row>
    <row r="55" spans="2:5" x14ac:dyDescent="0.25">
      <c r="B55" s="22" t="str">
        <f t="shared" si="3"/>
        <v/>
      </c>
      <c r="C55" s="23"/>
      <c r="D55" s="23" t="str">
        <f t="shared" si="0"/>
        <v/>
      </c>
      <c r="E55" s="24" t="str">
        <f t="shared" si="1"/>
        <v/>
      </c>
    </row>
    <row r="56" spans="2:5" x14ac:dyDescent="0.25">
      <c r="B56" s="22" t="str">
        <f t="shared" si="3"/>
        <v/>
      </c>
      <c r="C56" s="23"/>
      <c r="D56" s="23" t="str">
        <f t="shared" si="0"/>
        <v/>
      </c>
      <c r="E56" s="24" t="str">
        <f t="shared" si="1"/>
        <v/>
      </c>
    </row>
    <row r="57" spans="2:5" x14ac:dyDescent="0.25">
      <c r="B57" s="22" t="str">
        <f t="shared" si="3"/>
        <v/>
      </c>
      <c r="C57" s="23"/>
      <c r="D57" s="23" t="str">
        <f t="shared" si="0"/>
        <v/>
      </c>
      <c r="E57" s="24" t="str">
        <f t="shared" si="1"/>
        <v/>
      </c>
    </row>
    <row r="58" spans="2:5" x14ac:dyDescent="0.25">
      <c r="B58" s="22" t="str">
        <f t="shared" si="3"/>
        <v/>
      </c>
      <c r="C58" s="23"/>
      <c r="D58" s="23" t="str">
        <f t="shared" si="0"/>
        <v/>
      </c>
      <c r="E58" s="24" t="str">
        <f t="shared" si="1"/>
        <v/>
      </c>
    </row>
    <row r="59" spans="2:5" x14ac:dyDescent="0.25">
      <c r="B59" s="22" t="str">
        <f t="shared" si="3"/>
        <v/>
      </c>
      <c r="C59" s="23"/>
      <c r="D59" s="23" t="str">
        <f t="shared" si="0"/>
        <v/>
      </c>
      <c r="E59" s="24" t="str">
        <f t="shared" si="1"/>
        <v/>
      </c>
    </row>
    <row r="60" spans="2:5" x14ac:dyDescent="0.25">
      <c r="B60" s="22" t="str">
        <f t="shared" si="3"/>
        <v/>
      </c>
      <c r="C60" s="23"/>
      <c r="D60" s="23" t="str">
        <f t="shared" si="0"/>
        <v/>
      </c>
      <c r="E60" s="24" t="str">
        <f t="shared" si="1"/>
        <v/>
      </c>
    </row>
    <row r="61" spans="2:5" x14ac:dyDescent="0.25">
      <c r="B61" s="22" t="str">
        <f t="shared" si="3"/>
        <v/>
      </c>
      <c r="C61" s="23"/>
      <c r="D61" s="23" t="str">
        <f t="shared" si="0"/>
        <v/>
      </c>
      <c r="E61" s="24" t="str">
        <f t="shared" si="1"/>
        <v/>
      </c>
    </row>
    <row r="62" spans="2:5" x14ac:dyDescent="0.25">
      <c r="B62" s="22" t="str">
        <f t="shared" si="3"/>
        <v/>
      </c>
      <c r="C62" s="23"/>
      <c r="D62" s="23" t="str">
        <f t="shared" si="0"/>
        <v/>
      </c>
      <c r="E62" s="24" t="str">
        <f t="shared" si="1"/>
        <v/>
      </c>
    </row>
    <row r="63" spans="2:5" x14ac:dyDescent="0.25">
      <c r="B63" s="22" t="str">
        <f t="shared" si="3"/>
        <v/>
      </c>
      <c r="C63" s="23"/>
      <c r="D63" s="23" t="str">
        <f t="shared" si="0"/>
        <v/>
      </c>
      <c r="E63" s="24" t="str">
        <f t="shared" si="1"/>
        <v/>
      </c>
    </row>
    <row r="64" spans="2:5" x14ac:dyDescent="0.25">
      <c r="B64" s="22" t="str">
        <f t="shared" si="3"/>
        <v/>
      </c>
      <c r="C64" s="23"/>
      <c r="D64" s="23" t="str">
        <f t="shared" si="0"/>
        <v/>
      </c>
      <c r="E64" s="24" t="str">
        <f t="shared" si="1"/>
        <v/>
      </c>
    </row>
    <row r="65" spans="2:5" x14ac:dyDescent="0.25">
      <c r="B65" s="22" t="str">
        <f t="shared" si="3"/>
        <v/>
      </c>
      <c r="C65" s="23"/>
      <c r="D65" s="23" t="str">
        <f t="shared" si="0"/>
        <v/>
      </c>
      <c r="E65" s="24" t="str">
        <f t="shared" si="1"/>
        <v/>
      </c>
    </row>
    <row r="66" spans="2:5" x14ac:dyDescent="0.25">
      <c r="B66" s="22" t="str">
        <f t="shared" si="3"/>
        <v/>
      </c>
      <c r="C66" s="23"/>
      <c r="D66" s="23" t="str">
        <f t="shared" si="0"/>
        <v/>
      </c>
      <c r="E66" s="24" t="str">
        <f t="shared" si="1"/>
        <v/>
      </c>
    </row>
    <row r="67" spans="2:5" x14ac:dyDescent="0.25">
      <c r="B67" s="22" t="str">
        <f t="shared" si="3"/>
        <v/>
      </c>
      <c r="C67" s="23"/>
      <c r="D67" s="23" t="str">
        <f t="shared" si="0"/>
        <v/>
      </c>
      <c r="E67" s="24" t="str">
        <f t="shared" si="1"/>
        <v/>
      </c>
    </row>
    <row r="68" spans="2:5" x14ac:dyDescent="0.25">
      <c r="B68" s="22" t="str">
        <f t="shared" si="3"/>
        <v/>
      </c>
      <c r="C68" s="23"/>
      <c r="D68" s="23" t="str">
        <f t="shared" si="0"/>
        <v/>
      </c>
      <c r="E68" s="24" t="str">
        <f t="shared" si="1"/>
        <v/>
      </c>
    </row>
    <row r="69" spans="2:5" x14ac:dyDescent="0.25">
      <c r="B69" s="22" t="str">
        <f t="shared" si="3"/>
        <v/>
      </c>
      <c r="C69" s="23"/>
      <c r="D69" s="23" t="str">
        <f t="shared" si="0"/>
        <v/>
      </c>
      <c r="E69" s="24" t="str">
        <f t="shared" si="1"/>
        <v/>
      </c>
    </row>
    <row r="70" spans="2:5" x14ac:dyDescent="0.25">
      <c r="B70" s="22" t="str">
        <f t="shared" si="3"/>
        <v/>
      </c>
      <c r="C70" s="23"/>
      <c r="D70" s="23" t="str">
        <f t="shared" si="0"/>
        <v/>
      </c>
      <c r="E70" s="24" t="str">
        <f t="shared" si="1"/>
        <v/>
      </c>
    </row>
    <row r="71" spans="2:5" x14ac:dyDescent="0.25">
      <c r="B71" s="22" t="str">
        <f t="shared" si="3"/>
        <v/>
      </c>
      <c r="C71" s="23"/>
      <c r="D71" s="23" t="str">
        <f t="shared" si="0"/>
        <v/>
      </c>
      <c r="E71" s="24" t="str">
        <f t="shared" si="1"/>
        <v/>
      </c>
    </row>
    <row r="72" spans="2:5" x14ac:dyDescent="0.25">
      <c r="B72" s="22" t="str">
        <f t="shared" si="3"/>
        <v/>
      </c>
      <c r="C72" s="23"/>
      <c r="D72" s="23" t="str">
        <f t="shared" si="0"/>
        <v/>
      </c>
      <c r="E72" s="24" t="str">
        <f t="shared" si="1"/>
        <v/>
      </c>
    </row>
    <row r="73" spans="2:5" x14ac:dyDescent="0.25">
      <c r="B73" s="22" t="str">
        <f t="shared" si="3"/>
        <v/>
      </c>
      <c r="C73" s="23"/>
      <c r="D73" s="23" t="str">
        <f t="shared" si="0"/>
        <v/>
      </c>
      <c r="E73" s="24" t="str">
        <f t="shared" si="1"/>
        <v/>
      </c>
    </row>
    <row r="74" spans="2:5" x14ac:dyDescent="0.25">
      <c r="B74" s="22" t="str">
        <f t="shared" si="3"/>
        <v/>
      </c>
      <c r="C74" s="23"/>
      <c r="D74" s="23" t="str">
        <f t="shared" si="0"/>
        <v/>
      </c>
      <c r="E74" s="24" t="str">
        <f t="shared" si="1"/>
        <v/>
      </c>
    </row>
    <row r="75" spans="2:5" x14ac:dyDescent="0.25">
      <c r="B75" s="22" t="str">
        <f t="shared" si="3"/>
        <v/>
      </c>
      <c r="C75" s="23"/>
      <c r="D75" s="23" t="str">
        <f t="shared" si="0"/>
        <v/>
      </c>
      <c r="E75" s="24" t="str">
        <f t="shared" si="1"/>
        <v/>
      </c>
    </row>
    <row r="76" spans="2:5" x14ac:dyDescent="0.25">
      <c r="B76" s="22" t="str">
        <f t="shared" si="3"/>
        <v/>
      </c>
      <c r="C76" s="23"/>
      <c r="D76" s="23" t="str">
        <f t="shared" si="0"/>
        <v/>
      </c>
      <c r="E76" s="24" t="str">
        <f t="shared" si="1"/>
        <v/>
      </c>
    </row>
    <row r="77" spans="2:5" x14ac:dyDescent="0.25">
      <c r="B77" s="22" t="str">
        <f t="shared" si="3"/>
        <v/>
      </c>
      <c r="C77" s="23"/>
      <c r="D77" s="23" t="str">
        <f t="shared" si="0"/>
        <v/>
      </c>
      <c r="E77" s="24" t="str">
        <f t="shared" si="1"/>
        <v/>
      </c>
    </row>
    <row r="78" spans="2:5" x14ac:dyDescent="0.25">
      <c r="B78" s="22" t="str">
        <f t="shared" si="3"/>
        <v/>
      </c>
      <c r="C78" s="23"/>
      <c r="D78" s="23" t="str">
        <f t="shared" si="0"/>
        <v/>
      </c>
      <c r="E78" s="24" t="str">
        <f t="shared" si="1"/>
        <v/>
      </c>
    </row>
    <row r="79" spans="2:5" x14ac:dyDescent="0.25">
      <c r="B79" s="22" t="str">
        <f t="shared" si="3"/>
        <v/>
      </c>
      <c r="C79" s="23"/>
      <c r="D79" s="23" t="str">
        <f t="shared" si="0"/>
        <v/>
      </c>
      <c r="E79" s="24" t="str">
        <f t="shared" si="1"/>
        <v/>
      </c>
    </row>
    <row r="80" spans="2:5" x14ac:dyDescent="0.25">
      <c r="B80" s="22" t="str">
        <f t="shared" si="3"/>
        <v/>
      </c>
      <c r="C80" s="23"/>
      <c r="D80" s="23" t="str">
        <f t="shared" si="0"/>
        <v/>
      </c>
      <c r="E80" s="24" t="str">
        <f t="shared" si="1"/>
        <v/>
      </c>
    </row>
    <row r="81" spans="2:5" x14ac:dyDescent="0.25">
      <c r="B81" s="22" t="str">
        <f t="shared" si="3"/>
        <v/>
      </c>
      <c r="C81" s="23"/>
      <c r="D81" s="23" t="str">
        <f t="shared" si="0"/>
        <v/>
      </c>
      <c r="E81" s="24" t="str">
        <f t="shared" si="1"/>
        <v/>
      </c>
    </row>
    <row r="82" spans="2:5" x14ac:dyDescent="0.25">
      <c r="B82" s="22" t="str">
        <f t="shared" si="3"/>
        <v/>
      </c>
      <c r="C82" s="23"/>
      <c r="D82" s="23" t="str">
        <f t="shared" si="0"/>
        <v/>
      </c>
      <c r="E82" s="24" t="str">
        <f t="shared" si="1"/>
        <v/>
      </c>
    </row>
    <row r="83" spans="2:5" x14ac:dyDescent="0.25">
      <c r="B83" s="22" t="str">
        <f t="shared" si="3"/>
        <v/>
      </c>
      <c r="C83" s="23"/>
      <c r="D83" s="23" t="str">
        <f t="shared" si="0"/>
        <v/>
      </c>
      <c r="E83" s="24" t="str">
        <f t="shared" si="1"/>
        <v/>
      </c>
    </row>
    <row r="84" spans="2:5" x14ac:dyDescent="0.25">
      <c r="B84" s="22" t="str">
        <f t="shared" si="3"/>
        <v/>
      </c>
      <c r="C84" s="23"/>
      <c r="D84" s="23" t="str">
        <f t="shared" si="0"/>
        <v/>
      </c>
      <c r="E84" s="24" t="str">
        <f t="shared" si="1"/>
        <v/>
      </c>
    </row>
    <row r="85" spans="2:5" x14ac:dyDescent="0.25">
      <c r="B85" s="22" t="str">
        <f t="shared" si="3"/>
        <v/>
      </c>
      <c r="C85" s="23"/>
      <c r="D85" s="23" t="str">
        <f t="shared" ref="D85:D119" si="4">IF(ISNUMBER(B85),MAX((D84-$E$9)*(1+$E$11),0),"")</f>
        <v/>
      </c>
      <c r="E85" s="24" t="str">
        <f t="shared" ref="E85:E119" si="5">IF(ISNUMBER(B85),$E$9,"")</f>
        <v/>
      </c>
    </row>
    <row r="86" spans="2:5" x14ac:dyDescent="0.25">
      <c r="B86" s="22" t="str">
        <f t="shared" si="3"/>
        <v/>
      </c>
      <c r="C86" s="23"/>
      <c r="D86" s="23" t="str">
        <f t="shared" si="4"/>
        <v/>
      </c>
      <c r="E86" s="24" t="str">
        <f t="shared" si="5"/>
        <v/>
      </c>
    </row>
    <row r="87" spans="2:5" x14ac:dyDescent="0.25">
      <c r="B87" s="22" t="str">
        <f t="shared" si="3"/>
        <v/>
      </c>
      <c r="C87" s="23"/>
      <c r="D87" s="23" t="str">
        <f t="shared" si="4"/>
        <v/>
      </c>
      <c r="E87" s="24" t="str">
        <f t="shared" si="5"/>
        <v/>
      </c>
    </row>
    <row r="88" spans="2:5" x14ac:dyDescent="0.25">
      <c r="B88" s="22" t="str">
        <f t="shared" si="3"/>
        <v/>
      </c>
      <c r="C88" s="23"/>
      <c r="D88" s="23" t="str">
        <f t="shared" si="4"/>
        <v/>
      </c>
      <c r="E88" s="24" t="str">
        <f t="shared" si="5"/>
        <v/>
      </c>
    </row>
    <row r="89" spans="2:5" x14ac:dyDescent="0.25">
      <c r="B89" s="22" t="str">
        <f t="shared" si="3"/>
        <v/>
      </c>
      <c r="C89" s="23"/>
      <c r="D89" s="23" t="str">
        <f t="shared" si="4"/>
        <v/>
      </c>
      <c r="E89" s="24" t="str">
        <f t="shared" si="5"/>
        <v/>
      </c>
    </row>
    <row r="90" spans="2:5" x14ac:dyDescent="0.25">
      <c r="B90" s="22" t="str">
        <f t="shared" si="3"/>
        <v/>
      </c>
      <c r="C90" s="23"/>
      <c r="D90" s="23" t="str">
        <f t="shared" si="4"/>
        <v/>
      </c>
      <c r="E90" s="24" t="str">
        <f t="shared" si="5"/>
        <v/>
      </c>
    </row>
    <row r="91" spans="2:5" x14ac:dyDescent="0.25">
      <c r="B91" s="22" t="str">
        <f t="shared" si="3"/>
        <v/>
      </c>
      <c r="C91" s="23"/>
      <c r="D91" s="23" t="str">
        <f t="shared" si="4"/>
        <v/>
      </c>
      <c r="E91" s="24" t="str">
        <f t="shared" si="5"/>
        <v/>
      </c>
    </row>
    <row r="92" spans="2:5" x14ac:dyDescent="0.25">
      <c r="B92" s="22" t="str">
        <f t="shared" si="3"/>
        <v/>
      </c>
      <c r="C92" s="23"/>
      <c r="D92" s="23" t="str">
        <f t="shared" si="4"/>
        <v/>
      </c>
      <c r="E92" s="24" t="str">
        <f t="shared" si="5"/>
        <v/>
      </c>
    </row>
    <row r="93" spans="2:5" x14ac:dyDescent="0.25">
      <c r="B93" s="22" t="str">
        <f t="shared" si="3"/>
        <v/>
      </c>
      <c r="C93" s="23"/>
      <c r="D93" s="23" t="str">
        <f t="shared" si="4"/>
        <v/>
      </c>
      <c r="E93" s="24" t="str">
        <f t="shared" si="5"/>
        <v/>
      </c>
    </row>
    <row r="94" spans="2:5" x14ac:dyDescent="0.25">
      <c r="B94" s="22" t="str">
        <f t="shared" si="3"/>
        <v/>
      </c>
      <c r="C94" s="23"/>
      <c r="D94" s="23" t="str">
        <f t="shared" si="4"/>
        <v/>
      </c>
      <c r="E94" s="24" t="str">
        <f t="shared" si="5"/>
        <v/>
      </c>
    </row>
    <row r="95" spans="2:5" x14ac:dyDescent="0.25">
      <c r="B95" s="22" t="str">
        <f t="shared" si="3"/>
        <v/>
      </c>
      <c r="C95" s="23"/>
      <c r="D95" s="23" t="str">
        <f t="shared" si="4"/>
        <v/>
      </c>
      <c r="E95" s="24" t="str">
        <f t="shared" si="5"/>
        <v/>
      </c>
    </row>
    <row r="96" spans="2:5" x14ac:dyDescent="0.25">
      <c r="B96" s="22" t="str">
        <f t="shared" si="3"/>
        <v/>
      </c>
      <c r="C96" s="23"/>
      <c r="D96" s="23" t="str">
        <f t="shared" si="4"/>
        <v/>
      </c>
      <c r="E96" s="24" t="str">
        <f t="shared" si="5"/>
        <v/>
      </c>
    </row>
    <row r="97" spans="2:5" x14ac:dyDescent="0.25">
      <c r="B97" s="22" t="str">
        <f t="shared" si="3"/>
        <v/>
      </c>
      <c r="C97" s="23"/>
      <c r="D97" s="23" t="str">
        <f t="shared" si="4"/>
        <v/>
      </c>
      <c r="E97" s="24" t="str">
        <f t="shared" si="5"/>
        <v/>
      </c>
    </row>
    <row r="98" spans="2:5" x14ac:dyDescent="0.25">
      <c r="B98" s="22" t="str">
        <f t="shared" si="3"/>
        <v/>
      </c>
      <c r="C98" s="23"/>
      <c r="D98" s="23" t="str">
        <f t="shared" si="4"/>
        <v/>
      </c>
      <c r="E98" s="24" t="str">
        <f t="shared" si="5"/>
        <v/>
      </c>
    </row>
    <row r="99" spans="2:5" x14ac:dyDescent="0.25">
      <c r="B99" s="22" t="str">
        <f t="shared" si="3"/>
        <v/>
      </c>
      <c r="C99" s="23"/>
      <c r="D99" s="23" t="str">
        <f t="shared" si="4"/>
        <v/>
      </c>
      <c r="E99" s="24" t="str">
        <f t="shared" si="5"/>
        <v/>
      </c>
    </row>
    <row r="100" spans="2:5" x14ac:dyDescent="0.25">
      <c r="B100" s="22" t="str">
        <f t="shared" si="3"/>
        <v/>
      </c>
      <c r="C100" s="23"/>
      <c r="D100" s="23" t="str">
        <f t="shared" si="4"/>
        <v/>
      </c>
      <c r="E100" s="24" t="str">
        <f t="shared" si="5"/>
        <v/>
      </c>
    </row>
    <row r="101" spans="2:5" x14ac:dyDescent="0.25">
      <c r="B101" s="22" t="str">
        <f t="shared" si="3"/>
        <v/>
      </c>
      <c r="C101" s="23"/>
      <c r="D101" s="23" t="str">
        <f t="shared" si="4"/>
        <v/>
      </c>
      <c r="E101" s="24" t="str">
        <f t="shared" si="5"/>
        <v/>
      </c>
    </row>
    <row r="102" spans="2:5" x14ac:dyDescent="0.25">
      <c r="B102" s="22" t="str">
        <f t="shared" si="3"/>
        <v/>
      </c>
      <c r="C102" s="23"/>
      <c r="D102" s="23" t="str">
        <f t="shared" si="4"/>
        <v/>
      </c>
      <c r="E102" s="24" t="str">
        <f t="shared" si="5"/>
        <v/>
      </c>
    </row>
    <row r="103" spans="2:5" x14ac:dyDescent="0.25">
      <c r="B103" s="22" t="str">
        <f t="shared" si="3"/>
        <v/>
      </c>
      <c r="C103" s="23"/>
      <c r="D103" s="23" t="str">
        <f t="shared" si="4"/>
        <v/>
      </c>
      <c r="E103" s="24" t="str">
        <f t="shared" si="5"/>
        <v/>
      </c>
    </row>
    <row r="104" spans="2:5" x14ac:dyDescent="0.25">
      <c r="B104" s="22" t="str">
        <f t="shared" ref="B104:B119" si="6">IF($E$10&gt;B103,B103+1,"")</f>
        <v/>
      </c>
      <c r="C104" s="23"/>
      <c r="D104" s="23" t="str">
        <f t="shared" si="4"/>
        <v/>
      </c>
      <c r="E104" s="24" t="str">
        <f t="shared" si="5"/>
        <v/>
      </c>
    </row>
    <row r="105" spans="2:5" x14ac:dyDescent="0.25">
      <c r="B105" s="22" t="str">
        <f t="shared" si="6"/>
        <v/>
      </c>
      <c r="C105" s="23"/>
      <c r="D105" s="23" t="str">
        <f t="shared" si="4"/>
        <v/>
      </c>
      <c r="E105" s="24" t="str">
        <f t="shared" si="5"/>
        <v/>
      </c>
    </row>
    <row r="106" spans="2:5" x14ac:dyDescent="0.25">
      <c r="B106" s="22" t="str">
        <f t="shared" si="6"/>
        <v/>
      </c>
      <c r="C106" s="23"/>
      <c r="D106" s="23" t="str">
        <f t="shared" si="4"/>
        <v/>
      </c>
      <c r="E106" s="24" t="str">
        <f t="shared" si="5"/>
        <v/>
      </c>
    </row>
    <row r="107" spans="2:5" x14ac:dyDescent="0.25">
      <c r="B107" s="22" t="str">
        <f t="shared" si="6"/>
        <v/>
      </c>
      <c r="C107" s="23"/>
      <c r="D107" s="23" t="str">
        <f t="shared" si="4"/>
        <v/>
      </c>
      <c r="E107" s="24" t="str">
        <f t="shared" si="5"/>
        <v/>
      </c>
    </row>
    <row r="108" spans="2:5" x14ac:dyDescent="0.25">
      <c r="B108" s="22" t="str">
        <f t="shared" si="6"/>
        <v/>
      </c>
      <c r="C108" s="23"/>
      <c r="D108" s="23" t="str">
        <f t="shared" si="4"/>
        <v/>
      </c>
      <c r="E108" s="24" t="str">
        <f t="shared" si="5"/>
        <v/>
      </c>
    </row>
    <row r="109" spans="2:5" x14ac:dyDescent="0.25">
      <c r="B109" s="22" t="str">
        <f t="shared" si="6"/>
        <v/>
      </c>
      <c r="C109" s="23"/>
      <c r="D109" s="23" t="str">
        <f t="shared" si="4"/>
        <v/>
      </c>
      <c r="E109" s="24" t="str">
        <f t="shared" si="5"/>
        <v/>
      </c>
    </row>
    <row r="110" spans="2:5" x14ac:dyDescent="0.25">
      <c r="B110" s="22" t="str">
        <f t="shared" si="6"/>
        <v/>
      </c>
      <c r="C110" s="23"/>
      <c r="D110" s="23" t="str">
        <f t="shared" si="4"/>
        <v/>
      </c>
      <c r="E110" s="24" t="str">
        <f t="shared" si="5"/>
        <v/>
      </c>
    </row>
    <row r="111" spans="2:5" x14ac:dyDescent="0.25">
      <c r="B111" s="22" t="str">
        <f t="shared" si="6"/>
        <v/>
      </c>
      <c r="C111" s="23"/>
      <c r="D111" s="23" t="str">
        <f t="shared" si="4"/>
        <v/>
      </c>
      <c r="E111" s="24" t="str">
        <f t="shared" si="5"/>
        <v/>
      </c>
    </row>
    <row r="112" spans="2:5" x14ac:dyDescent="0.25">
      <c r="B112" s="22" t="str">
        <f t="shared" si="6"/>
        <v/>
      </c>
      <c r="C112" s="23"/>
      <c r="D112" s="23" t="str">
        <f t="shared" si="4"/>
        <v/>
      </c>
      <c r="E112" s="24" t="str">
        <f t="shared" si="5"/>
        <v/>
      </c>
    </row>
    <row r="113" spans="2:5" x14ac:dyDescent="0.25">
      <c r="B113" s="22" t="str">
        <f t="shared" si="6"/>
        <v/>
      </c>
      <c r="C113" s="23"/>
      <c r="D113" s="23" t="str">
        <f t="shared" si="4"/>
        <v/>
      </c>
      <c r="E113" s="24" t="str">
        <f t="shared" si="5"/>
        <v/>
      </c>
    </row>
    <row r="114" spans="2:5" x14ac:dyDescent="0.25">
      <c r="B114" s="22" t="str">
        <f t="shared" si="6"/>
        <v/>
      </c>
      <c r="C114" s="23"/>
      <c r="D114" s="23" t="str">
        <f t="shared" si="4"/>
        <v/>
      </c>
      <c r="E114" s="24" t="str">
        <f t="shared" si="5"/>
        <v/>
      </c>
    </row>
    <row r="115" spans="2:5" x14ac:dyDescent="0.25">
      <c r="B115" s="22" t="str">
        <f t="shared" si="6"/>
        <v/>
      </c>
      <c r="C115" s="23"/>
      <c r="D115" s="23" t="str">
        <f t="shared" si="4"/>
        <v/>
      </c>
      <c r="E115" s="24" t="str">
        <f t="shared" si="5"/>
        <v/>
      </c>
    </row>
    <row r="116" spans="2:5" x14ac:dyDescent="0.25">
      <c r="B116" s="22" t="str">
        <f t="shared" si="6"/>
        <v/>
      </c>
      <c r="C116" s="23"/>
      <c r="D116" s="23" t="str">
        <f t="shared" si="4"/>
        <v/>
      </c>
      <c r="E116" s="24" t="str">
        <f t="shared" si="5"/>
        <v/>
      </c>
    </row>
    <row r="117" spans="2:5" x14ac:dyDescent="0.25">
      <c r="B117" s="22" t="str">
        <f t="shared" si="6"/>
        <v/>
      </c>
      <c r="C117" s="23"/>
      <c r="D117" s="23" t="str">
        <f t="shared" si="4"/>
        <v/>
      </c>
      <c r="E117" s="24" t="str">
        <f t="shared" si="5"/>
        <v/>
      </c>
    </row>
    <row r="118" spans="2:5" x14ac:dyDescent="0.25">
      <c r="B118" s="22" t="str">
        <f t="shared" si="6"/>
        <v/>
      </c>
      <c r="C118" s="23"/>
      <c r="D118" s="23" t="str">
        <f t="shared" si="4"/>
        <v/>
      </c>
      <c r="E118" s="24" t="str">
        <f t="shared" si="5"/>
        <v/>
      </c>
    </row>
    <row r="119" spans="2:5" x14ac:dyDescent="0.25">
      <c r="B119" s="22" t="str">
        <f t="shared" si="6"/>
        <v/>
      </c>
      <c r="C119" s="23"/>
      <c r="D119" s="23" t="str">
        <f t="shared" si="4"/>
        <v/>
      </c>
      <c r="E119" s="24" t="str">
        <f t="shared" si="5"/>
        <v/>
      </c>
    </row>
    <row r="120" spans="2:5" x14ac:dyDescent="0.25">
      <c r="C120" s="11"/>
      <c r="D120" s="11"/>
      <c r="E120" s="12"/>
    </row>
    <row r="121" spans="2:5" x14ac:dyDescent="0.25">
      <c r="C121" s="11"/>
      <c r="D121" s="11"/>
      <c r="E121" s="12"/>
    </row>
    <row r="122" spans="2:5" x14ac:dyDescent="0.25">
      <c r="C122" s="11"/>
      <c r="D122" s="11"/>
      <c r="E122" s="12"/>
    </row>
    <row r="123" spans="2:5" x14ac:dyDescent="0.25">
      <c r="C123" s="11"/>
      <c r="D123" s="11"/>
      <c r="E123" s="12"/>
    </row>
    <row r="124" spans="2:5" x14ac:dyDescent="0.25">
      <c r="C124" s="11"/>
      <c r="D124" s="11"/>
      <c r="E124" s="12"/>
    </row>
    <row r="125" spans="2:5" x14ac:dyDescent="0.25">
      <c r="C125" s="11"/>
      <c r="D125" s="11"/>
      <c r="E125" s="12"/>
    </row>
    <row r="126" spans="2:5" x14ac:dyDescent="0.25">
      <c r="C126" s="11"/>
      <c r="D126" s="11"/>
      <c r="E126" s="12"/>
    </row>
    <row r="127" spans="2:5" x14ac:dyDescent="0.25">
      <c r="C127" s="11"/>
      <c r="D127" s="11"/>
      <c r="E127" s="12"/>
    </row>
    <row r="128" spans="2:5" x14ac:dyDescent="0.25">
      <c r="C128" s="11"/>
      <c r="D128" s="11"/>
      <c r="E128" s="12"/>
    </row>
    <row r="129" spans="3:5" x14ac:dyDescent="0.25">
      <c r="C129" s="11"/>
      <c r="D129" s="11"/>
      <c r="E129" s="12"/>
    </row>
    <row r="130" spans="3:5" x14ac:dyDescent="0.25">
      <c r="C130" s="11"/>
      <c r="D130" s="11"/>
      <c r="E130" s="12"/>
    </row>
    <row r="131" spans="3:5" x14ac:dyDescent="0.25">
      <c r="C131" s="11"/>
      <c r="D131" s="11"/>
      <c r="E131" s="12"/>
    </row>
    <row r="132" spans="3:5" x14ac:dyDescent="0.25">
      <c r="C132" s="11"/>
      <c r="D132" s="11"/>
      <c r="E132" s="12"/>
    </row>
    <row r="133" spans="3:5" x14ac:dyDescent="0.25">
      <c r="C133" s="11"/>
      <c r="D133" s="11"/>
      <c r="E133" s="12"/>
    </row>
    <row r="134" spans="3:5" x14ac:dyDescent="0.25">
      <c r="C134" s="11"/>
      <c r="D134" s="11"/>
      <c r="E134" s="12"/>
    </row>
    <row r="135" spans="3:5" x14ac:dyDescent="0.25">
      <c r="C135" s="11"/>
      <c r="D135" s="11"/>
      <c r="E135" s="12"/>
    </row>
    <row r="136" spans="3:5" x14ac:dyDescent="0.25">
      <c r="C136" s="11"/>
      <c r="D136" s="11"/>
      <c r="E136" s="12"/>
    </row>
    <row r="137" spans="3:5" x14ac:dyDescent="0.25">
      <c r="C137" s="11"/>
      <c r="D137" s="11"/>
      <c r="E137" s="12"/>
    </row>
    <row r="138" spans="3:5" x14ac:dyDescent="0.25">
      <c r="C138" s="11"/>
      <c r="D138" s="11"/>
      <c r="E138" s="12"/>
    </row>
    <row r="139" spans="3:5" x14ac:dyDescent="0.25">
      <c r="C139" s="11"/>
      <c r="D139" s="11"/>
      <c r="E139" s="12"/>
    </row>
    <row r="140" spans="3:5" x14ac:dyDescent="0.25">
      <c r="C140" s="11"/>
      <c r="D140" s="11"/>
      <c r="E140" s="12"/>
    </row>
    <row r="141" spans="3:5" x14ac:dyDescent="0.25">
      <c r="C141" s="11"/>
      <c r="D141" s="11"/>
      <c r="E141" s="12"/>
    </row>
    <row r="142" spans="3:5" x14ac:dyDescent="0.25">
      <c r="C142" s="11"/>
      <c r="D142" s="11"/>
      <c r="E142" s="12"/>
    </row>
    <row r="143" spans="3:5" x14ac:dyDescent="0.25">
      <c r="C143" s="11"/>
      <c r="D143" s="11"/>
      <c r="E143" s="12"/>
    </row>
    <row r="144" spans="3:5" x14ac:dyDescent="0.25">
      <c r="C144" s="11"/>
      <c r="D144" s="11"/>
      <c r="E144" s="12"/>
    </row>
    <row r="145" spans="3:5" x14ac:dyDescent="0.25">
      <c r="C145" s="11"/>
      <c r="D145" s="11"/>
      <c r="E145" s="12"/>
    </row>
    <row r="146" spans="3:5" x14ac:dyDescent="0.25">
      <c r="C146" s="11"/>
      <c r="D146" s="11"/>
      <c r="E146" s="12"/>
    </row>
    <row r="147" spans="3:5" x14ac:dyDescent="0.25">
      <c r="C147" s="11"/>
      <c r="D147" s="11"/>
      <c r="E147" s="12"/>
    </row>
    <row r="148" spans="3:5" x14ac:dyDescent="0.25">
      <c r="C148" s="11"/>
      <c r="D148" s="11"/>
      <c r="E148" s="12"/>
    </row>
    <row r="149" spans="3:5" x14ac:dyDescent="0.25">
      <c r="C149" s="11"/>
      <c r="D149" s="11"/>
      <c r="E149" s="12"/>
    </row>
    <row r="150" spans="3:5" x14ac:dyDescent="0.25">
      <c r="C150" s="11"/>
      <c r="D150" s="11"/>
      <c r="E150" s="12"/>
    </row>
    <row r="151" spans="3:5" x14ac:dyDescent="0.25">
      <c r="C151" s="11"/>
      <c r="D151" s="11"/>
      <c r="E151" s="12"/>
    </row>
    <row r="152" spans="3:5" x14ac:dyDescent="0.25">
      <c r="C152" s="11"/>
      <c r="D152" s="11"/>
      <c r="E152" s="12"/>
    </row>
    <row r="153" spans="3:5" x14ac:dyDescent="0.25">
      <c r="C153" s="11"/>
      <c r="D153" s="11"/>
      <c r="E153" s="12"/>
    </row>
    <row r="154" spans="3:5" x14ac:dyDescent="0.25">
      <c r="C154" s="11"/>
      <c r="D154" s="11"/>
      <c r="E154" s="12"/>
    </row>
    <row r="155" spans="3:5" x14ac:dyDescent="0.25">
      <c r="C155" s="11"/>
      <c r="D155" s="11"/>
      <c r="E155" s="12"/>
    </row>
  </sheetData>
  <sheetProtection algorithmName="SHA-512" hashValue="mn2B9h8ijceWVVqIXufIap8sqnVOSohibBGR6LECYFEh+Bn1xbXPfqCiUGFkGaJpGTWbyvNQHHMeO6QCaI5wGw==" saltValue="Due5LspmhSte4E4zTud5tA==" spinCount="100000" sheet="1" objects="1" scenarios="1"/>
  <protectedRanges>
    <protectedRange sqref="E9:E11" name="Bereich1"/>
  </protectedRanges>
  <mergeCells count="3">
    <mergeCell ref="B5:E5"/>
    <mergeCell ref="B6:E6"/>
    <mergeCell ref="B16:E16"/>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55"/>
  <sheetViews>
    <sheetView workbookViewId="0">
      <selection activeCell="B4" sqref="B4"/>
    </sheetView>
  </sheetViews>
  <sheetFormatPr baseColWidth="10" defaultRowHeight="15" x14ac:dyDescent="0.25"/>
  <cols>
    <col min="1" max="1" width="24.28515625" style="4" customWidth="1"/>
    <col min="2" max="2" width="21.85546875" style="4" customWidth="1"/>
    <col min="3" max="3" width="4.140625" style="4" customWidth="1"/>
    <col min="4" max="4" width="19.85546875" style="4" customWidth="1"/>
    <col min="5" max="5" width="18.28515625" style="4" customWidth="1"/>
    <col min="6" max="6" width="13" style="4" bestFit="1" customWidth="1"/>
    <col min="7" max="7" width="12" style="4" bestFit="1" customWidth="1"/>
    <col min="8" max="16384" width="11.42578125" style="4"/>
  </cols>
  <sheetData>
    <row r="2" spans="2:9" x14ac:dyDescent="0.25">
      <c r="G2" s="5"/>
    </row>
    <row r="3" spans="2:9" x14ac:dyDescent="0.25">
      <c r="G3" s="5"/>
    </row>
    <row r="4" spans="2:9" x14ac:dyDescent="0.25">
      <c r="G4" s="5"/>
    </row>
    <row r="5" spans="2:9" x14ac:dyDescent="0.25">
      <c r="B5" s="25" t="s">
        <v>5</v>
      </c>
      <c r="C5" s="25"/>
      <c r="D5" s="25"/>
      <c r="E5" s="25"/>
      <c r="F5" s="6"/>
      <c r="G5" s="6"/>
      <c r="H5" s="6"/>
      <c r="I5" s="6"/>
    </row>
    <row r="6" spans="2:9" x14ac:dyDescent="0.25">
      <c r="B6" s="26" t="s">
        <v>15</v>
      </c>
      <c r="C6" s="26"/>
      <c r="D6" s="26"/>
      <c r="E6" s="26"/>
      <c r="F6" s="7"/>
      <c r="G6" s="7"/>
      <c r="H6" s="7"/>
      <c r="I6" s="7"/>
    </row>
    <row r="7" spans="2:9" x14ac:dyDescent="0.25">
      <c r="G7" s="5"/>
    </row>
    <row r="8" spans="2:9" x14ac:dyDescent="0.25">
      <c r="B8" s="8" t="s">
        <v>13</v>
      </c>
      <c r="C8" s="9"/>
      <c r="D8" s="9"/>
      <c r="G8" s="5"/>
    </row>
    <row r="9" spans="2:9" x14ac:dyDescent="0.25">
      <c r="B9" s="8" t="s">
        <v>14</v>
      </c>
      <c r="C9" s="14" t="s">
        <v>10</v>
      </c>
      <c r="D9" s="14"/>
      <c r="E9" s="1">
        <f>Kapitalrechner!E13</f>
        <v>109946.84047640486</v>
      </c>
      <c r="G9" s="5"/>
    </row>
    <row r="10" spans="2:9" x14ac:dyDescent="0.25">
      <c r="B10" s="8" t="s">
        <v>11</v>
      </c>
      <c r="C10" s="14" t="s">
        <v>10</v>
      </c>
      <c r="D10" s="14"/>
      <c r="E10" s="2">
        <f>Kapitalrechner!E10</f>
        <v>10</v>
      </c>
      <c r="G10" s="5"/>
    </row>
    <row r="11" spans="2:9" x14ac:dyDescent="0.25">
      <c r="B11" s="8" t="s">
        <v>12</v>
      </c>
      <c r="C11" s="14" t="s">
        <v>10</v>
      </c>
      <c r="D11" s="14"/>
      <c r="E11" s="3">
        <f>Kapitalrechner!E11</f>
        <v>0.02</v>
      </c>
      <c r="G11" s="5"/>
    </row>
    <row r="12" spans="2:9" ht="15.75" thickBot="1" x14ac:dyDescent="0.3">
      <c r="B12" s="13"/>
      <c r="C12" s="13"/>
      <c r="D12" s="13"/>
      <c r="E12" s="13"/>
      <c r="G12" s="5"/>
    </row>
    <row r="13" spans="2:9" ht="15.75" thickTop="1" x14ac:dyDescent="0.25">
      <c r="B13" s="8" t="s">
        <v>0</v>
      </c>
      <c r="C13" s="14" t="s">
        <v>10</v>
      </c>
      <c r="E13" s="21">
        <f>IF(E11&gt;0,E9*E11/((1+E11)^E10-1)*((1+E11)^(E10-1)),E9/E10)</f>
        <v>11999.999999999989</v>
      </c>
      <c r="G13" s="5"/>
    </row>
    <row r="14" spans="2:9" ht="17.25" customHeight="1" x14ac:dyDescent="0.25">
      <c r="G14" s="5"/>
    </row>
    <row r="15" spans="2:9" x14ac:dyDescent="0.25">
      <c r="G15" s="5"/>
    </row>
    <row r="16" spans="2:9" x14ac:dyDescent="0.25">
      <c r="B16" s="25" t="s">
        <v>1</v>
      </c>
      <c r="C16" s="25"/>
      <c r="D16" s="25"/>
      <c r="E16" s="25"/>
    </row>
    <row r="17" spans="2:7" ht="15.75" customHeight="1" x14ac:dyDescent="0.25">
      <c r="B17" s="6"/>
      <c r="C17" s="6"/>
      <c r="D17" s="6"/>
      <c r="E17" s="6"/>
      <c r="G17" s="5"/>
    </row>
    <row r="18" spans="2:7" ht="30" x14ac:dyDescent="0.25">
      <c r="B18" s="15" t="s">
        <v>4</v>
      </c>
      <c r="C18" s="10"/>
      <c r="D18" s="16" t="s">
        <v>8</v>
      </c>
      <c r="E18" s="16" t="s">
        <v>9</v>
      </c>
      <c r="G18" s="5"/>
    </row>
    <row r="19" spans="2:7" x14ac:dyDescent="0.25">
      <c r="B19" s="18" t="s">
        <v>7</v>
      </c>
      <c r="C19" s="19"/>
      <c r="D19" s="19">
        <f>E9</f>
        <v>109946.84047640486</v>
      </c>
      <c r="E19" s="18"/>
      <c r="G19" s="5"/>
    </row>
    <row r="20" spans="2:7" x14ac:dyDescent="0.25">
      <c r="B20" s="18">
        <f>IF(E10&gt;0,1,"")</f>
        <v>1</v>
      </c>
      <c r="C20" s="19"/>
      <c r="D20" s="19">
        <f>IF(ISNUMBER(B20),MAX((D19-$E$13)*(1+$E$11),0),"")</f>
        <v>99905.777285932971</v>
      </c>
      <c r="E20" s="20">
        <f>IF(ISNUMBER(B20),$E$13,"")</f>
        <v>11999.999999999989</v>
      </c>
      <c r="G20" s="5"/>
    </row>
    <row r="21" spans="2:7" x14ac:dyDescent="0.25">
      <c r="B21" s="18">
        <f>IF($E$10&gt;B20,B20+1,"")</f>
        <v>2</v>
      </c>
      <c r="C21" s="19"/>
      <c r="D21" s="19">
        <f t="shared" ref="D21:D84" si="0">IF(ISNUMBER(B21),MAX((D20-$E$13)*(1+$E$11),0),"")</f>
        <v>89663.892831651639</v>
      </c>
      <c r="E21" s="20">
        <f t="shared" ref="E21:E84" si="1">IF(ISNUMBER(B21),$E$13,"")</f>
        <v>11999.999999999989</v>
      </c>
      <c r="G21" s="5"/>
    </row>
    <row r="22" spans="2:7" x14ac:dyDescent="0.25">
      <c r="B22" s="18">
        <f t="shared" ref="B22:B85" si="2">IF($E$10&gt;B21,B21+1,"")</f>
        <v>3</v>
      </c>
      <c r="C22" s="19"/>
      <c r="D22" s="19">
        <f t="shared" si="0"/>
        <v>79217.170688284692</v>
      </c>
      <c r="E22" s="20">
        <f t="shared" si="1"/>
        <v>11999.999999999989</v>
      </c>
      <c r="G22" s="5"/>
    </row>
    <row r="23" spans="2:7" x14ac:dyDescent="0.25">
      <c r="B23" s="18">
        <f t="shared" si="2"/>
        <v>4</v>
      </c>
      <c r="C23" s="19"/>
      <c r="D23" s="19">
        <f t="shared" si="0"/>
        <v>68561.514102050409</v>
      </c>
      <c r="E23" s="20">
        <f t="shared" si="1"/>
        <v>11999.999999999989</v>
      </c>
    </row>
    <row r="24" spans="2:7" x14ac:dyDescent="0.25">
      <c r="B24" s="18">
        <f t="shared" si="2"/>
        <v>5</v>
      </c>
      <c r="C24" s="19"/>
      <c r="D24" s="19">
        <f t="shared" si="0"/>
        <v>57692.744384091435</v>
      </c>
      <c r="E24" s="20">
        <f t="shared" si="1"/>
        <v>11999.999999999989</v>
      </c>
    </row>
    <row r="25" spans="2:7" x14ac:dyDescent="0.25">
      <c r="B25" s="18">
        <f t="shared" si="2"/>
        <v>6</v>
      </c>
      <c r="C25" s="19"/>
      <c r="D25" s="19">
        <f t="shared" si="0"/>
        <v>46606.599271773281</v>
      </c>
      <c r="E25" s="20">
        <f t="shared" si="1"/>
        <v>11999.999999999989</v>
      </c>
    </row>
    <row r="26" spans="2:7" x14ac:dyDescent="0.25">
      <c r="B26" s="18">
        <f t="shared" si="2"/>
        <v>7</v>
      </c>
      <c r="C26" s="19"/>
      <c r="D26" s="19">
        <f t="shared" si="0"/>
        <v>35298.731257208754</v>
      </c>
      <c r="E26" s="20">
        <f t="shared" si="1"/>
        <v>11999.999999999989</v>
      </c>
    </row>
    <row r="27" spans="2:7" x14ac:dyDescent="0.25">
      <c r="B27" s="18">
        <f t="shared" si="2"/>
        <v>8</v>
      </c>
      <c r="C27" s="19"/>
      <c r="D27" s="19">
        <f t="shared" si="0"/>
        <v>23764.705882352941</v>
      </c>
      <c r="E27" s="20">
        <f t="shared" si="1"/>
        <v>11999.999999999989</v>
      </c>
    </row>
    <row r="28" spans="2:7" x14ac:dyDescent="0.25">
      <c r="B28" s="18">
        <f t="shared" si="2"/>
        <v>9</v>
      </c>
      <c r="C28" s="19"/>
      <c r="D28" s="19">
        <f t="shared" si="0"/>
        <v>12000.000000000011</v>
      </c>
      <c r="E28" s="20">
        <f t="shared" si="1"/>
        <v>11999.999999999989</v>
      </c>
    </row>
    <row r="29" spans="2:7" x14ac:dyDescent="0.25">
      <c r="B29" s="18">
        <f t="shared" si="2"/>
        <v>10</v>
      </c>
      <c r="C29" s="19"/>
      <c r="D29" s="19">
        <f t="shared" si="0"/>
        <v>2.2264430299401284E-11</v>
      </c>
      <c r="E29" s="20">
        <f t="shared" si="1"/>
        <v>11999.999999999989</v>
      </c>
    </row>
    <row r="30" spans="2:7" x14ac:dyDescent="0.25">
      <c r="B30" s="18" t="str">
        <f t="shared" si="2"/>
        <v/>
      </c>
      <c r="C30" s="19"/>
      <c r="D30" s="19" t="str">
        <f t="shared" si="0"/>
        <v/>
      </c>
      <c r="E30" s="20" t="str">
        <f t="shared" si="1"/>
        <v/>
      </c>
    </row>
    <row r="31" spans="2:7" x14ac:dyDescent="0.25">
      <c r="B31" s="18" t="str">
        <f t="shared" si="2"/>
        <v/>
      </c>
      <c r="C31" s="19"/>
      <c r="D31" s="19" t="str">
        <f t="shared" si="0"/>
        <v/>
      </c>
      <c r="E31" s="20" t="str">
        <f t="shared" si="1"/>
        <v/>
      </c>
    </row>
    <row r="32" spans="2:7" x14ac:dyDescent="0.25">
      <c r="B32" s="18" t="str">
        <f t="shared" si="2"/>
        <v/>
      </c>
      <c r="C32" s="19"/>
      <c r="D32" s="19" t="str">
        <f t="shared" si="0"/>
        <v/>
      </c>
      <c r="E32" s="20" t="str">
        <f t="shared" si="1"/>
        <v/>
      </c>
    </row>
    <row r="33" spans="2:5" x14ac:dyDescent="0.25">
      <c r="B33" s="18" t="str">
        <f t="shared" si="2"/>
        <v/>
      </c>
      <c r="C33" s="19"/>
      <c r="D33" s="19" t="str">
        <f t="shared" si="0"/>
        <v/>
      </c>
      <c r="E33" s="20" t="str">
        <f t="shared" si="1"/>
        <v/>
      </c>
    </row>
    <row r="34" spans="2:5" x14ac:dyDescent="0.25">
      <c r="B34" s="18" t="str">
        <f t="shared" si="2"/>
        <v/>
      </c>
      <c r="C34" s="19"/>
      <c r="D34" s="19" t="str">
        <f t="shared" si="0"/>
        <v/>
      </c>
      <c r="E34" s="20" t="str">
        <f t="shared" si="1"/>
        <v/>
      </c>
    </row>
    <row r="35" spans="2:5" x14ac:dyDescent="0.25">
      <c r="B35" s="18" t="str">
        <f t="shared" si="2"/>
        <v/>
      </c>
      <c r="C35" s="19"/>
      <c r="D35" s="19" t="str">
        <f t="shared" si="0"/>
        <v/>
      </c>
      <c r="E35" s="20" t="str">
        <f t="shared" si="1"/>
        <v/>
      </c>
    </row>
    <row r="36" spans="2:5" x14ac:dyDescent="0.25">
      <c r="B36" s="18" t="str">
        <f t="shared" si="2"/>
        <v/>
      </c>
      <c r="C36" s="19"/>
      <c r="D36" s="19" t="str">
        <f t="shared" si="0"/>
        <v/>
      </c>
      <c r="E36" s="20" t="str">
        <f t="shared" si="1"/>
        <v/>
      </c>
    </row>
    <row r="37" spans="2:5" x14ac:dyDescent="0.25">
      <c r="B37" s="18" t="str">
        <f t="shared" si="2"/>
        <v/>
      </c>
      <c r="C37" s="19"/>
      <c r="D37" s="19" t="str">
        <f t="shared" si="0"/>
        <v/>
      </c>
      <c r="E37" s="20" t="str">
        <f t="shared" si="1"/>
        <v/>
      </c>
    </row>
    <row r="38" spans="2:5" x14ac:dyDescent="0.25">
      <c r="B38" s="18" t="str">
        <f t="shared" si="2"/>
        <v/>
      </c>
      <c r="C38" s="19"/>
      <c r="D38" s="19" t="str">
        <f t="shared" si="0"/>
        <v/>
      </c>
      <c r="E38" s="20" t="str">
        <f t="shared" si="1"/>
        <v/>
      </c>
    </row>
    <row r="39" spans="2:5" x14ac:dyDescent="0.25">
      <c r="B39" s="18" t="str">
        <f t="shared" si="2"/>
        <v/>
      </c>
      <c r="C39" s="19"/>
      <c r="D39" s="19" t="str">
        <f t="shared" si="0"/>
        <v/>
      </c>
      <c r="E39" s="20" t="str">
        <f t="shared" si="1"/>
        <v/>
      </c>
    </row>
    <row r="40" spans="2:5" x14ac:dyDescent="0.25">
      <c r="B40" s="18" t="str">
        <f t="shared" si="2"/>
        <v/>
      </c>
      <c r="C40" s="19"/>
      <c r="D40" s="19" t="str">
        <f t="shared" si="0"/>
        <v/>
      </c>
      <c r="E40" s="20" t="str">
        <f t="shared" si="1"/>
        <v/>
      </c>
    </row>
    <row r="41" spans="2:5" x14ac:dyDescent="0.25">
      <c r="B41" s="18" t="str">
        <f t="shared" si="2"/>
        <v/>
      </c>
      <c r="C41" s="19"/>
      <c r="D41" s="19" t="str">
        <f t="shared" si="0"/>
        <v/>
      </c>
      <c r="E41" s="20" t="str">
        <f t="shared" si="1"/>
        <v/>
      </c>
    </row>
    <row r="42" spans="2:5" x14ac:dyDescent="0.25">
      <c r="B42" s="18" t="str">
        <f t="shared" si="2"/>
        <v/>
      </c>
      <c r="C42" s="19"/>
      <c r="D42" s="19" t="str">
        <f t="shared" si="0"/>
        <v/>
      </c>
      <c r="E42" s="20" t="str">
        <f t="shared" si="1"/>
        <v/>
      </c>
    </row>
    <row r="43" spans="2:5" x14ac:dyDescent="0.25">
      <c r="B43" s="18" t="str">
        <f t="shared" si="2"/>
        <v/>
      </c>
      <c r="C43" s="19"/>
      <c r="D43" s="19" t="str">
        <f t="shared" si="0"/>
        <v/>
      </c>
      <c r="E43" s="20" t="str">
        <f t="shared" si="1"/>
        <v/>
      </c>
    </row>
    <row r="44" spans="2:5" x14ac:dyDescent="0.25">
      <c r="B44" s="18" t="str">
        <f t="shared" si="2"/>
        <v/>
      </c>
      <c r="C44" s="19"/>
      <c r="D44" s="19" t="str">
        <f t="shared" si="0"/>
        <v/>
      </c>
      <c r="E44" s="20" t="str">
        <f t="shared" si="1"/>
        <v/>
      </c>
    </row>
    <row r="45" spans="2:5" x14ac:dyDescent="0.25">
      <c r="B45" s="18" t="str">
        <f t="shared" si="2"/>
        <v/>
      </c>
      <c r="C45" s="19"/>
      <c r="D45" s="19" t="str">
        <f t="shared" si="0"/>
        <v/>
      </c>
      <c r="E45" s="20" t="str">
        <f t="shared" si="1"/>
        <v/>
      </c>
    </row>
    <row r="46" spans="2:5" x14ac:dyDescent="0.25">
      <c r="B46" s="18" t="str">
        <f t="shared" si="2"/>
        <v/>
      </c>
      <c r="C46" s="19"/>
      <c r="D46" s="19" t="str">
        <f t="shared" si="0"/>
        <v/>
      </c>
      <c r="E46" s="20" t="str">
        <f t="shared" si="1"/>
        <v/>
      </c>
    </row>
    <row r="47" spans="2:5" x14ac:dyDescent="0.25">
      <c r="B47" s="18" t="str">
        <f t="shared" si="2"/>
        <v/>
      </c>
      <c r="C47" s="19"/>
      <c r="D47" s="19" t="str">
        <f t="shared" si="0"/>
        <v/>
      </c>
      <c r="E47" s="20" t="str">
        <f t="shared" si="1"/>
        <v/>
      </c>
    </row>
    <row r="48" spans="2:5" x14ac:dyDescent="0.25">
      <c r="B48" s="18" t="str">
        <f t="shared" si="2"/>
        <v/>
      </c>
      <c r="C48" s="19"/>
      <c r="D48" s="19" t="str">
        <f t="shared" si="0"/>
        <v/>
      </c>
      <c r="E48" s="20" t="str">
        <f t="shared" si="1"/>
        <v/>
      </c>
    </row>
    <row r="49" spans="2:5" x14ac:dyDescent="0.25">
      <c r="B49" s="18" t="str">
        <f t="shared" si="2"/>
        <v/>
      </c>
      <c r="C49" s="19"/>
      <c r="D49" s="19" t="str">
        <f t="shared" si="0"/>
        <v/>
      </c>
      <c r="E49" s="20" t="str">
        <f t="shared" si="1"/>
        <v/>
      </c>
    </row>
    <row r="50" spans="2:5" x14ac:dyDescent="0.25">
      <c r="B50" s="18" t="str">
        <f t="shared" si="2"/>
        <v/>
      </c>
      <c r="C50" s="19"/>
      <c r="D50" s="19" t="str">
        <f t="shared" si="0"/>
        <v/>
      </c>
      <c r="E50" s="20" t="str">
        <f t="shared" si="1"/>
        <v/>
      </c>
    </row>
    <row r="51" spans="2:5" x14ac:dyDescent="0.25">
      <c r="B51" s="18" t="str">
        <f t="shared" si="2"/>
        <v/>
      </c>
      <c r="C51" s="19"/>
      <c r="D51" s="19" t="str">
        <f t="shared" si="0"/>
        <v/>
      </c>
      <c r="E51" s="20" t="str">
        <f t="shared" si="1"/>
        <v/>
      </c>
    </row>
    <row r="52" spans="2:5" x14ac:dyDescent="0.25">
      <c r="B52" s="18" t="str">
        <f t="shared" si="2"/>
        <v/>
      </c>
      <c r="C52" s="19"/>
      <c r="D52" s="19" t="str">
        <f t="shared" si="0"/>
        <v/>
      </c>
      <c r="E52" s="20" t="str">
        <f t="shared" si="1"/>
        <v/>
      </c>
    </row>
    <row r="53" spans="2:5" x14ac:dyDescent="0.25">
      <c r="B53" s="18" t="str">
        <f t="shared" si="2"/>
        <v/>
      </c>
      <c r="C53" s="19"/>
      <c r="D53" s="19" t="str">
        <f t="shared" si="0"/>
        <v/>
      </c>
      <c r="E53" s="20" t="str">
        <f t="shared" si="1"/>
        <v/>
      </c>
    </row>
    <row r="54" spans="2:5" x14ac:dyDescent="0.25">
      <c r="B54" s="18" t="str">
        <f t="shared" si="2"/>
        <v/>
      </c>
      <c r="C54" s="19"/>
      <c r="D54" s="19" t="str">
        <f t="shared" si="0"/>
        <v/>
      </c>
      <c r="E54" s="20" t="str">
        <f t="shared" si="1"/>
        <v/>
      </c>
    </row>
    <row r="55" spans="2:5" x14ac:dyDescent="0.25">
      <c r="B55" s="18" t="str">
        <f t="shared" si="2"/>
        <v/>
      </c>
      <c r="C55" s="19"/>
      <c r="D55" s="19" t="str">
        <f t="shared" si="0"/>
        <v/>
      </c>
      <c r="E55" s="20" t="str">
        <f t="shared" si="1"/>
        <v/>
      </c>
    </row>
    <row r="56" spans="2:5" x14ac:dyDescent="0.25">
      <c r="B56" s="18" t="str">
        <f t="shared" si="2"/>
        <v/>
      </c>
      <c r="C56" s="19"/>
      <c r="D56" s="19" t="str">
        <f t="shared" si="0"/>
        <v/>
      </c>
      <c r="E56" s="20" t="str">
        <f t="shared" si="1"/>
        <v/>
      </c>
    </row>
    <row r="57" spans="2:5" x14ac:dyDescent="0.25">
      <c r="B57" s="18" t="str">
        <f t="shared" si="2"/>
        <v/>
      </c>
      <c r="C57" s="19"/>
      <c r="D57" s="19" t="str">
        <f t="shared" si="0"/>
        <v/>
      </c>
      <c r="E57" s="20" t="str">
        <f t="shared" si="1"/>
        <v/>
      </c>
    </row>
    <row r="58" spans="2:5" x14ac:dyDescent="0.25">
      <c r="B58" s="18" t="str">
        <f t="shared" si="2"/>
        <v/>
      </c>
      <c r="C58" s="19"/>
      <c r="D58" s="19" t="str">
        <f t="shared" si="0"/>
        <v/>
      </c>
      <c r="E58" s="20" t="str">
        <f t="shared" si="1"/>
        <v/>
      </c>
    </row>
    <row r="59" spans="2:5" x14ac:dyDescent="0.25">
      <c r="B59" s="18" t="str">
        <f t="shared" si="2"/>
        <v/>
      </c>
      <c r="C59" s="19"/>
      <c r="D59" s="19" t="str">
        <f t="shared" si="0"/>
        <v/>
      </c>
      <c r="E59" s="20" t="str">
        <f t="shared" si="1"/>
        <v/>
      </c>
    </row>
    <row r="60" spans="2:5" x14ac:dyDescent="0.25">
      <c r="B60" s="18" t="str">
        <f t="shared" si="2"/>
        <v/>
      </c>
      <c r="C60" s="19"/>
      <c r="D60" s="19" t="str">
        <f t="shared" si="0"/>
        <v/>
      </c>
      <c r="E60" s="20" t="str">
        <f t="shared" si="1"/>
        <v/>
      </c>
    </row>
    <row r="61" spans="2:5" x14ac:dyDescent="0.25">
      <c r="B61" s="18" t="str">
        <f t="shared" si="2"/>
        <v/>
      </c>
      <c r="C61" s="19"/>
      <c r="D61" s="19" t="str">
        <f t="shared" si="0"/>
        <v/>
      </c>
      <c r="E61" s="20" t="str">
        <f t="shared" si="1"/>
        <v/>
      </c>
    </row>
    <row r="62" spans="2:5" x14ac:dyDescent="0.25">
      <c r="B62" s="18" t="str">
        <f t="shared" si="2"/>
        <v/>
      </c>
      <c r="C62" s="19"/>
      <c r="D62" s="19" t="str">
        <f t="shared" si="0"/>
        <v/>
      </c>
      <c r="E62" s="20" t="str">
        <f t="shared" si="1"/>
        <v/>
      </c>
    </row>
    <row r="63" spans="2:5" x14ac:dyDescent="0.25">
      <c r="B63" s="18" t="str">
        <f t="shared" si="2"/>
        <v/>
      </c>
      <c r="C63" s="19"/>
      <c r="D63" s="19" t="str">
        <f t="shared" si="0"/>
        <v/>
      </c>
      <c r="E63" s="20" t="str">
        <f t="shared" si="1"/>
        <v/>
      </c>
    </row>
    <row r="64" spans="2:5" x14ac:dyDescent="0.25">
      <c r="B64" s="18" t="str">
        <f t="shared" si="2"/>
        <v/>
      </c>
      <c r="C64" s="19"/>
      <c r="D64" s="19" t="str">
        <f t="shared" si="0"/>
        <v/>
      </c>
      <c r="E64" s="20" t="str">
        <f t="shared" si="1"/>
        <v/>
      </c>
    </row>
    <row r="65" spans="2:5" x14ac:dyDescent="0.25">
      <c r="B65" s="18" t="str">
        <f t="shared" si="2"/>
        <v/>
      </c>
      <c r="C65" s="19"/>
      <c r="D65" s="19" t="str">
        <f t="shared" si="0"/>
        <v/>
      </c>
      <c r="E65" s="20" t="str">
        <f t="shared" si="1"/>
        <v/>
      </c>
    </row>
    <row r="66" spans="2:5" x14ac:dyDescent="0.25">
      <c r="B66" s="18" t="str">
        <f t="shared" si="2"/>
        <v/>
      </c>
      <c r="C66" s="19"/>
      <c r="D66" s="19" t="str">
        <f t="shared" si="0"/>
        <v/>
      </c>
      <c r="E66" s="20" t="str">
        <f t="shared" si="1"/>
        <v/>
      </c>
    </row>
    <row r="67" spans="2:5" x14ac:dyDescent="0.25">
      <c r="B67" s="18" t="str">
        <f t="shared" si="2"/>
        <v/>
      </c>
      <c r="C67" s="19"/>
      <c r="D67" s="19" t="str">
        <f t="shared" si="0"/>
        <v/>
      </c>
      <c r="E67" s="20" t="str">
        <f t="shared" si="1"/>
        <v/>
      </c>
    </row>
    <row r="68" spans="2:5" x14ac:dyDescent="0.25">
      <c r="B68" s="18" t="str">
        <f t="shared" si="2"/>
        <v/>
      </c>
      <c r="C68" s="19"/>
      <c r="D68" s="19" t="str">
        <f t="shared" si="0"/>
        <v/>
      </c>
      <c r="E68" s="20" t="str">
        <f t="shared" si="1"/>
        <v/>
      </c>
    </row>
    <row r="69" spans="2:5" x14ac:dyDescent="0.25">
      <c r="B69" s="18" t="str">
        <f t="shared" si="2"/>
        <v/>
      </c>
      <c r="C69" s="19"/>
      <c r="D69" s="19" t="str">
        <f t="shared" si="0"/>
        <v/>
      </c>
      <c r="E69" s="20" t="str">
        <f t="shared" si="1"/>
        <v/>
      </c>
    </row>
    <row r="70" spans="2:5" x14ac:dyDescent="0.25">
      <c r="B70" s="18" t="str">
        <f t="shared" si="2"/>
        <v/>
      </c>
      <c r="C70" s="19"/>
      <c r="D70" s="19" t="str">
        <f t="shared" si="0"/>
        <v/>
      </c>
      <c r="E70" s="20" t="str">
        <f t="shared" si="1"/>
        <v/>
      </c>
    </row>
    <row r="71" spans="2:5" x14ac:dyDescent="0.25">
      <c r="B71" s="18" t="str">
        <f t="shared" si="2"/>
        <v/>
      </c>
      <c r="C71" s="19"/>
      <c r="D71" s="19" t="str">
        <f t="shared" si="0"/>
        <v/>
      </c>
      <c r="E71" s="20" t="str">
        <f t="shared" si="1"/>
        <v/>
      </c>
    </row>
    <row r="72" spans="2:5" x14ac:dyDescent="0.25">
      <c r="B72" s="18" t="str">
        <f t="shared" si="2"/>
        <v/>
      </c>
      <c r="C72" s="19"/>
      <c r="D72" s="19" t="str">
        <f t="shared" si="0"/>
        <v/>
      </c>
      <c r="E72" s="20" t="str">
        <f t="shared" si="1"/>
        <v/>
      </c>
    </row>
    <row r="73" spans="2:5" x14ac:dyDescent="0.25">
      <c r="B73" s="18" t="str">
        <f t="shared" si="2"/>
        <v/>
      </c>
      <c r="C73" s="19"/>
      <c r="D73" s="19" t="str">
        <f t="shared" si="0"/>
        <v/>
      </c>
      <c r="E73" s="20" t="str">
        <f t="shared" si="1"/>
        <v/>
      </c>
    </row>
    <row r="74" spans="2:5" x14ac:dyDescent="0.25">
      <c r="B74" s="18" t="str">
        <f t="shared" si="2"/>
        <v/>
      </c>
      <c r="C74" s="19"/>
      <c r="D74" s="19" t="str">
        <f t="shared" si="0"/>
        <v/>
      </c>
      <c r="E74" s="20" t="str">
        <f t="shared" si="1"/>
        <v/>
      </c>
    </row>
    <row r="75" spans="2:5" x14ac:dyDescent="0.25">
      <c r="B75" s="18" t="str">
        <f t="shared" si="2"/>
        <v/>
      </c>
      <c r="C75" s="19"/>
      <c r="D75" s="19" t="str">
        <f t="shared" si="0"/>
        <v/>
      </c>
      <c r="E75" s="20" t="str">
        <f t="shared" si="1"/>
        <v/>
      </c>
    </row>
    <row r="76" spans="2:5" x14ac:dyDescent="0.25">
      <c r="B76" s="18" t="str">
        <f t="shared" si="2"/>
        <v/>
      </c>
      <c r="C76" s="19"/>
      <c r="D76" s="19" t="str">
        <f t="shared" si="0"/>
        <v/>
      </c>
      <c r="E76" s="20" t="str">
        <f t="shared" si="1"/>
        <v/>
      </c>
    </row>
    <row r="77" spans="2:5" x14ac:dyDescent="0.25">
      <c r="B77" s="18" t="str">
        <f t="shared" si="2"/>
        <v/>
      </c>
      <c r="C77" s="19"/>
      <c r="D77" s="19" t="str">
        <f t="shared" si="0"/>
        <v/>
      </c>
      <c r="E77" s="20" t="str">
        <f t="shared" si="1"/>
        <v/>
      </c>
    </row>
    <row r="78" spans="2:5" x14ac:dyDescent="0.25">
      <c r="B78" s="18" t="str">
        <f t="shared" si="2"/>
        <v/>
      </c>
      <c r="C78" s="19"/>
      <c r="D78" s="19" t="str">
        <f t="shared" si="0"/>
        <v/>
      </c>
      <c r="E78" s="20" t="str">
        <f t="shared" si="1"/>
        <v/>
      </c>
    </row>
    <row r="79" spans="2:5" x14ac:dyDescent="0.25">
      <c r="B79" s="18" t="str">
        <f t="shared" si="2"/>
        <v/>
      </c>
      <c r="C79" s="19"/>
      <c r="D79" s="19" t="str">
        <f t="shared" si="0"/>
        <v/>
      </c>
      <c r="E79" s="20" t="str">
        <f t="shared" si="1"/>
        <v/>
      </c>
    </row>
    <row r="80" spans="2:5" x14ac:dyDescent="0.25">
      <c r="B80" s="18" t="str">
        <f t="shared" si="2"/>
        <v/>
      </c>
      <c r="C80" s="19"/>
      <c r="D80" s="19" t="str">
        <f t="shared" si="0"/>
        <v/>
      </c>
      <c r="E80" s="20" t="str">
        <f t="shared" si="1"/>
        <v/>
      </c>
    </row>
    <row r="81" spans="2:5" x14ac:dyDescent="0.25">
      <c r="B81" s="18" t="str">
        <f t="shared" si="2"/>
        <v/>
      </c>
      <c r="C81" s="19"/>
      <c r="D81" s="19" t="str">
        <f t="shared" si="0"/>
        <v/>
      </c>
      <c r="E81" s="20" t="str">
        <f t="shared" si="1"/>
        <v/>
      </c>
    </row>
    <row r="82" spans="2:5" x14ac:dyDescent="0.25">
      <c r="B82" s="18" t="str">
        <f t="shared" si="2"/>
        <v/>
      </c>
      <c r="C82" s="19"/>
      <c r="D82" s="19" t="str">
        <f t="shared" si="0"/>
        <v/>
      </c>
      <c r="E82" s="20" t="str">
        <f t="shared" si="1"/>
        <v/>
      </c>
    </row>
    <row r="83" spans="2:5" x14ac:dyDescent="0.25">
      <c r="B83" s="18" t="str">
        <f t="shared" si="2"/>
        <v/>
      </c>
      <c r="C83" s="19"/>
      <c r="D83" s="19" t="str">
        <f t="shared" si="0"/>
        <v/>
      </c>
      <c r="E83" s="20" t="str">
        <f t="shared" si="1"/>
        <v/>
      </c>
    </row>
    <row r="84" spans="2:5" x14ac:dyDescent="0.25">
      <c r="B84" s="18" t="str">
        <f t="shared" si="2"/>
        <v/>
      </c>
      <c r="C84" s="19"/>
      <c r="D84" s="19" t="str">
        <f t="shared" si="0"/>
        <v/>
      </c>
      <c r="E84" s="20" t="str">
        <f t="shared" si="1"/>
        <v/>
      </c>
    </row>
    <row r="85" spans="2:5" x14ac:dyDescent="0.25">
      <c r="B85" s="18" t="str">
        <f t="shared" si="2"/>
        <v/>
      </c>
      <c r="C85" s="19"/>
      <c r="D85" s="19" t="str">
        <f t="shared" ref="D85:D119" si="3">IF(ISNUMBER(B85),MAX((D84-$E$13)*(1+$E$11),0),"")</f>
        <v/>
      </c>
      <c r="E85" s="20" t="str">
        <f t="shared" ref="E85:E119" si="4">IF(ISNUMBER(B85),$E$13,"")</f>
        <v/>
      </c>
    </row>
    <row r="86" spans="2:5" x14ac:dyDescent="0.25">
      <c r="B86" s="18" t="str">
        <f t="shared" ref="B86:B119" si="5">IF($E$10&gt;B85,B85+1,"")</f>
        <v/>
      </c>
      <c r="C86" s="19"/>
      <c r="D86" s="19" t="str">
        <f t="shared" si="3"/>
        <v/>
      </c>
      <c r="E86" s="20" t="str">
        <f t="shared" si="4"/>
        <v/>
      </c>
    </row>
    <row r="87" spans="2:5" x14ac:dyDescent="0.25">
      <c r="B87" s="18" t="str">
        <f t="shared" si="5"/>
        <v/>
      </c>
      <c r="C87" s="19"/>
      <c r="D87" s="19" t="str">
        <f t="shared" si="3"/>
        <v/>
      </c>
      <c r="E87" s="20" t="str">
        <f t="shared" si="4"/>
        <v/>
      </c>
    </row>
    <row r="88" spans="2:5" x14ac:dyDescent="0.25">
      <c r="B88" s="18" t="str">
        <f t="shared" si="5"/>
        <v/>
      </c>
      <c r="C88" s="19"/>
      <c r="D88" s="19" t="str">
        <f t="shared" si="3"/>
        <v/>
      </c>
      <c r="E88" s="20" t="str">
        <f t="shared" si="4"/>
        <v/>
      </c>
    </row>
    <row r="89" spans="2:5" x14ac:dyDescent="0.25">
      <c r="B89" s="18" t="str">
        <f t="shared" si="5"/>
        <v/>
      </c>
      <c r="C89" s="19"/>
      <c r="D89" s="19" t="str">
        <f t="shared" si="3"/>
        <v/>
      </c>
      <c r="E89" s="20" t="str">
        <f t="shared" si="4"/>
        <v/>
      </c>
    </row>
    <row r="90" spans="2:5" x14ac:dyDescent="0.25">
      <c r="B90" s="18" t="str">
        <f t="shared" si="5"/>
        <v/>
      </c>
      <c r="C90" s="19"/>
      <c r="D90" s="19" t="str">
        <f t="shared" si="3"/>
        <v/>
      </c>
      <c r="E90" s="20" t="str">
        <f t="shared" si="4"/>
        <v/>
      </c>
    </row>
    <row r="91" spans="2:5" x14ac:dyDescent="0.25">
      <c r="B91" s="18" t="str">
        <f t="shared" si="5"/>
        <v/>
      </c>
      <c r="C91" s="19"/>
      <c r="D91" s="19" t="str">
        <f t="shared" si="3"/>
        <v/>
      </c>
      <c r="E91" s="20" t="str">
        <f t="shared" si="4"/>
        <v/>
      </c>
    </row>
    <row r="92" spans="2:5" x14ac:dyDescent="0.25">
      <c r="B92" s="18" t="str">
        <f t="shared" si="5"/>
        <v/>
      </c>
      <c r="C92" s="19"/>
      <c r="D92" s="19" t="str">
        <f t="shared" si="3"/>
        <v/>
      </c>
      <c r="E92" s="20" t="str">
        <f t="shared" si="4"/>
        <v/>
      </c>
    </row>
    <row r="93" spans="2:5" x14ac:dyDescent="0.25">
      <c r="B93" s="18" t="str">
        <f t="shared" si="5"/>
        <v/>
      </c>
      <c r="C93" s="19"/>
      <c r="D93" s="19" t="str">
        <f t="shared" si="3"/>
        <v/>
      </c>
      <c r="E93" s="20" t="str">
        <f t="shared" si="4"/>
        <v/>
      </c>
    </row>
    <row r="94" spans="2:5" x14ac:dyDescent="0.25">
      <c r="B94" s="18" t="str">
        <f t="shared" si="5"/>
        <v/>
      </c>
      <c r="C94" s="19"/>
      <c r="D94" s="19" t="str">
        <f t="shared" si="3"/>
        <v/>
      </c>
      <c r="E94" s="20" t="str">
        <f t="shared" si="4"/>
        <v/>
      </c>
    </row>
    <row r="95" spans="2:5" x14ac:dyDescent="0.25">
      <c r="B95" s="18" t="str">
        <f t="shared" si="5"/>
        <v/>
      </c>
      <c r="C95" s="19"/>
      <c r="D95" s="19" t="str">
        <f t="shared" si="3"/>
        <v/>
      </c>
      <c r="E95" s="20" t="str">
        <f t="shared" si="4"/>
        <v/>
      </c>
    </row>
    <row r="96" spans="2:5" x14ac:dyDescent="0.25">
      <c r="B96" s="18" t="str">
        <f t="shared" si="5"/>
        <v/>
      </c>
      <c r="C96" s="19"/>
      <c r="D96" s="19" t="str">
        <f t="shared" si="3"/>
        <v/>
      </c>
      <c r="E96" s="20" t="str">
        <f t="shared" si="4"/>
        <v/>
      </c>
    </row>
    <row r="97" spans="2:5" x14ac:dyDescent="0.25">
      <c r="B97" s="18" t="str">
        <f t="shared" si="5"/>
        <v/>
      </c>
      <c r="C97" s="19"/>
      <c r="D97" s="19" t="str">
        <f t="shared" si="3"/>
        <v/>
      </c>
      <c r="E97" s="20" t="str">
        <f t="shared" si="4"/>
        <v/>
      </c>
    </row>
    <row r="98" spans="2:5" x14ac:dyDescent="0.25">
      <c r="B98" s="18" t="str">
        <f t="shared" si="5"/>
        <v/>
      </c>
      <c r="C98" s="19"/>
      <c r="D98" s="19" t="str">
        <f t="shared" si="3"/>
        <v/>
      </c>
      <c r="E98" s="20" t="str">
        <f t="shared" si="4"/>
        <v/>
      </c>
    </row>
    <row r="99" spans="2:5" x14ac:dyDescent="0.25">
      <c r="B99" s="18" t="str">
        <f t="shared" si="5"/>
        <v/>
      </c>
      <c r="C99" s="19"/>
      <c r="D99" s="19" t="str">
        <f t="shared" si="3"/>
        <v/>
      </c>
      <c r="E99" s="20" t="str">
        <f t="shared" si="4"/>
        <v/>
      </c>
    </row>
    <row r="100" spans="2:5" x14ac:dyDescent="0.25">
      <c r="B100" s="18" t="str">
        <f t="shared" si="5"/>
        <v/>
      </c>
      <c r="C100" s="19"/>
      <c r="D100" s="19" t="str">
        <f t="shared" si="3"/>
        <v/>
      </c>
      <c r="E100" s="20" t="str">
        <f t="shared" si="4"/>
        <v/>
      </c>
    </row>
    <row r="101" spans="2:5" x14ac:dyDescent="0.25">
      <c r="B101" s="18" t="str">
        <f t="shared" si="5"/>
        <v/>
      </c>
      <c r="C101" s="19"/>
      <c r="D101" s="19" t="str">
        <f t="shared" si="3"/>
        <v/>
      </c>
      <c r="E101" s="20" t="str">
        <f t="shared" si="4"/>
        <v/>
      </c>
    </row>
    <row r="102" spans="2:5" x14ac:dyDescent="0.25">
      <c r="B102" s="18" t="str">
        <f t="shared" si="5"/>
        <v/>
      </c>
      <c r="C102" s="19"/>
      <c r="D102" s="19" t="str">
        <f t="shared" si="3"/>
        <v/>
      </c>
      <c r="E102" s="20" t="str">
        <f t="shared" si="4"/>
        <v/>
      </c>
    </row>
    <row r="103" spans="2:5" x14ac:dyDescent="0.25">
      <c r="B103" s="18" t="str">
        <f t="shared" si="5"/>
        <v/>
      </c>
      <c r="C103" s="19"/>
      <c r="D103" s="19" t="str">
        <f t="shared" si="3"/>
        <v/>
      </c>
      <c r="E103" s="20" t="str">
        <f t="shared" si="4"/>
        <v/>
      </c>
    </row>
    <row r="104" spans="2:5" x14ac:dyDescent="0.25">
      <c r="B104" s="18" t="str">
        <f t="shared" si="5"/>
        <v/>
      </c>
      <c r="C104" s="19"/>
      <c r="D104" s="19" t="str">
        <f t="shared" si="3"/>
        <v/>
      </c>
      <c r="E104" s="20" t="str">
        <f t="shared" si="4"/>
        <v/>
      </c>
    </row>
    <row r="105" spans="2:5" x14ac:dyDescent="0.25">
      <c r="B105" s="18" t="str">
        <f t="shared" si="5"/>
        <v/>
      </c>
      <c r="C105" s="19"/>
      <c r="D105" s="19" t="str">
        <f t="shared" si="3"/>
        <v/>
      </c>
      <c r="E105" s="20" t="str">
        <f t="shared" si="4"/>
        <v/>
      </c>
    </row>
    <row r="106" spans="2:5" x14ac:dyDescent="0.25">
      <c r="B106" s="18" t="str">
        <f t="shared" si="5"/>
        <v/>
      </c>
      <c r="C106" s="19"/>
      <c r="D106" s="19" t="str">
        <f t="shared" si="3"/>
        <v/>
      </c>
      <c r="E106" s="20" t="str">
        <f t="shared" si="4"/>
        <v/>
      </c>
    </row>
    <row r="107" spans="2:5" x14ac:dyDescent="0.25">
      <c r="B107" s="18" t="str">
        <f t="shared" si="5"/>
        <v/>
      </c>
      <c r="C107" s="19"/>
      <c r="D107" s="19" t="str">
        <f t="shared" si="3"/>
        <v/>
      </c>
      <c r="E107" s="20" t="str">
        <f t="shared" si="4"/>
        <v/>
      </c>
    </row>
    <row r="108" spans="2:5" x14ac:dyDescent="0.25">
      <c r="B108" s="18" t="str">
        <f t="shared" si="5"/>
        <v/>
      </c>
      <c r="C108" s="19"/>
      <c r="D108" s="19" t="str">
        <f t="shared" si="3"/>
        <v/>
      </c>
      <c r="E108" s="20" t="str">
        <f t="shared" si="4"/>
        <v/>
      </c>
    </row>
    <row r="109" spans="2:5" x14ac:dyDescent="0.25">
      <c r="B109" s="18" t="str">
        <f t="shared" si="5"/>
        <v/>
      </c>
      <c r="C109" s="19"/>
      <c r="D109" s="19" t="str">
        <f t="shared" si="3"/>
        <v/>
      </c>
      <c r="E109" s="20" t="str">
        <f t="shared" si="4"/>
        <v/>
      </c>
    </row>
    <row r="110" spans="2:5" x14ac:dyDescent="0.25">
      <c r="B110" s="18" t="str">
        <f t="shared" si="5"/>
        <v/>
      </c>
      <c r="C110" s="19"/>
      <c r="D110" s="19" t="str">
        <f t="shared" si="3"/>
        <v/>
      </c>
      <c r="E110" s="20" t="str">
        <f t="shared" si="4"/>
        <v/>
      </c>
    </row>
    <row r="111" spans="2:5" x14ac:dyDescent="0.25">
      <c r="B111" s="18" t="str">
        <f t="shared" si="5"/>
        <v/>
      </c>
      <c r="C111" s="19"/>
      <c r="D111" s="19" t="str">
        <f t="shared" si="3"/>
        <v/>
      </c>
      <c r="E111" s="20" t="str">
        <f t="shared" si="4"/>
        <v/>
      </c>
    </row>
    <row r="112" spans="2:5" x14ac:dyDescent="0.25">
      <c r="B112" s="18" t="str">
        <f t="shared" si="5"/>
        <v/>
      </c>
      <c r="C112" s="19"/>
      <c r="D112" s="19" t="str">
        <f t="shared" si="3"/>
        <v/>
      </c>
      <c r="E112" s="20" t="str">
        <f t="shared" si="4"/>
        <v/>
      </c>
    </row>
    <row r="113" spans="2:5" x14ac:dyDescent="0.25">
      <c r="B113" s="18" t="str">
        <f t="shared" si="5"/>
        <v/>
      </c>
      <c r="C113" s="19"/>
      <c r="D113" s="19" t="str">
        <f t="shared" si="3"/>
        <v/>
      </c>
      <c r="E113" s="20" t="str">
        <f t="shared" si="4"/>
        <v/>
      </c>
    </row>
    <row r="114" spans="2:5" x14ac:dyDescent="0.25">
      <c r="B114" s="18" t="str">
        <f t="shared" si="5"/>
        <v/>
      </c>
      <c r="C114" s="19"/>
      <c r="D114" s="19" t="str">
        <f t="shared" si="3"/>
        <v/>
      </c>
      <c r="E114" s="20" t="str">
        <f t="shared" si="4"/>
        <v/>
      </c>
    </row>
    <row r="115" spans="2:5" x14ac:dyDescent="0.25">
      <c r="B115" s="18" t="str">
        <f t="shared" si="5"/>
        <v/>
      </c>
      <c r="C115" s="19"/>
      <c r="D115" s="19" t="str">
        <f t="shared" si="3"/>
        <v/>
      </c>
      <c r="E115" s="20" t="str">
        <f t="shared" si="4"/>
        <v/>
      </c>
    </row>
    <row r="116" spans="2:5" x14ac:dyDescent="0.25">
      <c r="B116" s="18" t="str">
        <f t="shared" si="5"/>
        <v/>
      </c>
      <c r="C116" s="19"/>
      <c r="D116" s="19" t="str">
        <f t="shared" si="3"/>
        <v/>
      </c>
      <c r="E116" s="20" t="str">
        <f t="shared" si="4"/>
        <v/>
      </c>
    </row>
    <row r="117" spans="2:5" x14ac:dyDescent="0.25">
      <c r="B117" s="18" t="str">
        <f t="shared" si="5"/>
        <v/>
      </c>
      <c r="C117" s="19"/>
      <c r="D117" s="19" t="str">
        <f t="shared" si="3"/>
        <v/>
      </c>
      <c r="E117" s="20" t="str">
        <f t="shared" si="4"/>
        <v/>
      </c>
    </row>
    <row r="118" spans="2:5" x14ac:dyDescent="0.25">
      <c r="B118" s="18" t="str">
        <f t="shared" si="5"/>
        <v/>
      </c>
      <c r="C118" s="19"/>
      <c r="D118" s="19" t="str">
        <f t="shared" si="3"/>
        <v/>
      </c>
      <c r="E118" s="20" t="str">
        <f t="shared" si="4"/>
        <v/>
      </c>
    </row>
    <row r="119" spans="2:5" x14ac:dyDescent="0.25">
      <c r="B119" s="18" t="str">
        <f t="shared" si="5"/>
        <v/>
      </c>
      <c r="C119" s="19"/>
      <c r="D119" s="19" t="str">
        <f t="shared" si="3"/>
        <v/>
      </c>
      <c r="E119" s="20" t="str">
        <f t="shared" si="4"/>
        <v/>
      </c>
    </row>
    <row r="120" spans="2:5" x14ac:dyDescent="0.25">
      <c r="C120" s="11"/>
      <c r="D120" s="11"/>
      <c r="E120" s="12"/>
    </row>
    <row r="121" spans="2:5" x14ac:dyDescent="0.25">
      <c r="C121" s="11"/>
      <c r="D121" s="11"/>
      <c r="E121" s="12"/>
    </row>
    <row r="122" spans="2:5" x14ac:dyDescent="0.25">
      <c r="C122" s="11"/>
      <c r="D122" s="11"/>
      <c r="E122" s="12"/>
    </row>
    <row r="123" spans="2:5" x14ac:dyDescent="0.25">
      <c r="C123" s="11"/>
      <c r="D123" s="11"/>
      <c r="E123" s="12"/>
    </row>
    <row r="124" spans="2:5" x14ac:dyDescent="0.25">
      <c r="C124" s="11"/>
      <c r="D124" s="11"/>
      <c r="E124" s="12"/>
    </row>
    <row r="125" spans="2:5" x14ac:dyDescent="0.25">
      <c r="C125" s="11"/>
      <c r="D125" s="11"/>
      <c r="E125" s="12"/>
    </row>
    <row r="126" spans="2:5" x14ac:dyDescent="0.25">
      <c r="C126" s="11"/>
      <c r="D126" s="11"/>
      <c r="E126" s="12"/>
    </row>
    <row r="127" spans="2:5" x14ac:dyDescent="0.25">
      <c r="C127" s="11"/>
      <c r="D127" s="11"/>
      <c r="E127" s="12"/>
    </row>
    <row r="128" spans="2:5" x14ac:dyDescent="0.25">
      <c r="C128" s="11"/>
      <c r="D128" s="11"/>
      <c r="E128" s="12"/>
    </row>
    <row r="129" spans="3:5" x14ac:dyDescent="0.25">
      <c r="C129" s="11"/>
      <c r="D129" s="11"/>
      <c r="E129" s="12"/>
    </row>
    <row r="130" spans="3:5" x14ac:dyDescent="0.25">
      <c r="C130" s="11"/>
      <c r="D130" s="11"/>
      <c r="E130" s="12"/>
    </row>
    <row r="131" spans="3:5" x14ac:dyDescent="0.25">
      <c r="C131" s="11"/>
      <c r="D131" s="11"/>
      <c r="E131" s="12"/>
    </row>
    <row r="132" spans="3:5" x14ac:dyDescent="0.25">
      <c r="C132" s="11"/>
      <c r="D132" s="11"/>
      <c r="E132" s="12"/>
    </row>
    <row r="133" spans="3:5" x14ac:dyDescent="0.25">
      <c r="C133" s="11"/>
      <c r="D133" s="11"/>
      <c r="E133" s="12"/>
    </row>
    <row r="134" spans="3:5" x14ac:dyDescent="0.25">
      <c r="C134" s="11"/>
      <c r="D134" s="11"/>
      <c r="E134" s="12"/>
    </row>
    <row r="135" spans="3:5" x14ac:dyDescent="0.25">
      <c r="C135" s="11"/>
      <c r="D135" s="11"/>
      <c r="E135" s="12"/>
    </row>
    <row r="136" spans="3:5" x14ac:dyDescent="0.25">
      <c r="C136" s="11"/>
      <c r="D136" s="11"/>
      <c r="E136" s="12"/>
    </row>
    <row r="137" spans="3:5" x14ac:dyDescent="0.25">
      <c r="C137" s="11"/>
      <c r="D137" s="11"/>
      <c r="E137" s="12"/>
    </row>
    <row r="138" spans="3:5" x14ac:dyDescent="0.25">
      <c r="C138" s="11"/>
      <c r="D138" s="11"/>
      <c r="E138" s="12"/>
    </row>
    <row r="139" spans="3:5" x14ac:dyDescent="0.25">
      <c r="C139" s="11"/>
      <c r="D139" s="11"/>
      <c r="E139" s="12"/>
    </row>
    <row r="140" spans="3:5" x14ac:dyDescent="0.25">
      <c r="C140" s="11"/>
      <c r="D140" s="11"/>
      <c r="E140" s="12"/>
    </row>
    <row r="141" spans="3:5" x14ac:dyDescent="0.25">
      <c r="C141" s="11"/>
      <c r="D141" s="11"/>
      <c r="E141" s="12"/>
    </row>
    <row r="142" spans="3:5" x14ac:dyDescent="0.25">
      <c r="C142" s="11"/>
      <c r="D142" s="11"/>
      <c r="E142" s="12"/>
    </row>
    <row r="143" spans="3:5" x14ac:dyDescent="0.25">
      <c r="C143" s="11"/>
      <c r="D143" s="11"/>
      <c r="E143" s="12"/>
    </row>
    <row r="144" spans="3:5" x14ac:dyDescent="0.25">
      <c r="C144" s="11"/>
      <c r="D144" s="11"/>
      <c r="E144" s="12"/>
    </row>
    <row r="145" spans="3:5" x14ac:dyDescent="0.25">
      <c r="C145" s="11"/>
      <c r="D145" s="11"/>
      <c r="E145" s="12"/>
    </row>
    <row r="146" spans="3:5" x14ac:dyDescent="0.25">
      <c r="C146" s="11"/>
      <c r="D146" s="11"/>
      <c r="E146" s="12"/>
    </row>
    <row r="147" spans="3:5" x14ac:dyDescent="0.25">
      <c r="C147" s="11"/>
      <c r="D147" s="11"/>
      <c r="E147" s="12"/>
    </row>
    <row r="148" spans="3:5" x14ac:dyDescent="0.25">
      <c r="C148" s="11"/>
      <c r="D148" s="11"/>
      <c r="E148" s="12"/>
    </row>
    <row r="149" spans="3:5" x14ac:dyDescent="0.25">
      <c r="C149" s="11"/>
      <c r="D149" s="11"/>
      <c r="E149" s="12"/>
    </row>
    <row r="150" spans="3:5" x14ac:dyDescent="0.25">
      <c r="C150" s="11"/>
      <c r="D150" s="11"/>
      <c r="E150" s="12"/>
    </row>
    <row r="151" spans="3:5" x14ac:dyDescent="0.25">
      <c r="C151" s="11"/>
      <c r="D151" s="11"/>
      <c r="E151" s="12"/>
    </row>
    <row r="152" spans="3:5" x14ac:dyDescent="0.25">
      <c r="C152" s="11"/>
      <c r="D152" s="11"/>
      <c r="E152" s="12"/>
    </row>
    <row r="153" spans="3:5" x14ac:dyDescent="0.25">
      <c r="C153" s="11"/>
      <c r="D153" s="11"/>
      <c r="E153" s="12"/>
    </row>
    <row r="154" spans="3:5" x14ac:dyDescent="0.25">
      <c r="C154" s="11"/>
      <c r="D154" s="11"/>
      <c r="E154" s="12"/>
    </row>
    <row r="155" spans="3:5" x14ac:dyDescent="0.25">
      <c r="C155" s="11"/>
      <c r="D155" s="11"/>
      <c r="E155" s="12"/>
    </row>
  </sheetData>
  <sheetProtection algorithmName="SHA-512" hashValue="J+c7EQ0RJHQuucNvzZ6funaj4RIpbrDh+wprs654PQyrZe/jsrxByHZ3IcwrHBd0VINL2aJoErj3MaarRji8TQ==" saltValue="4L7Lm/9VTYNdr8uAm8h6dA==" spinCount="100000" sheet="1" objects="1" scenarios="1"/>
  <protectedRanges>
    <protectedRange sqref="E9:E11" name="Eingaben_Entnahmerechner"/>
  </protectedRanges>
  <mergeCells count="3">
    <mergeCell ref="B5:E5"/>
    <mergeCell ref="B6:E6"/>
    <mergeCell ref="B16:E16"/>
  </mergeCells>
  <pageMargins left="0.7" right="0.7" top="0.78740157499999996" bottom="0.78740157499999996"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2</vt:i4>
      </vt:variant>
    </vt:vector>
  </HeadingPairs>
  <TitlesOfParts>
    <vt:vector size="2" baseType="lpstr">
      <vt:lpstr>Kapitalrechner</vt:lpstr>
      <vt:lpstr>Entnahmerechner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2017-07-06T14:22:39Z</dcterms:created>
  <dcterms:modified xsi:type="dcterms:W3CDTF">2021-08-02T14:02:57Z</dcterms:modified>
</cp:coreProperties>
</file>